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<sst xmlns="http://schemas.openxmlformats.org/spreadsheetml/2006/main" count="58" uniqueCount="56">
  <si>
    <t>淮南职业技术学院2024/2025届分专业毕业生人数</t>
  </si>
  <si>
    <t>学院</t>
  </si>
  <si>
    <t>专业</t>
  </si>
  <si>
    <t>2024届</t>
  </si>
  <si>
    <t>2025届</t>
  </si>
  <si>
    <t>男</t>
  </si>
  <si>
    <t>女</t>
  </si>
  <si>
    <t>医学院</t>
  </si>
  <si>
    <t>护理</t>
  </si>
  <si>
    <t>药学</t>
  </si>
  <si>
    <t>医学影像技术</t>
  </si>
  <si>
    <t>药品经营与管理</t>
  </si>
  <si>
    <t>助产</t>
  </si>
  <si>
    <t>中药学</t>
  </si>
  <si>
    <t>智慧健康养老服务与管理</t>
  </si>
  <si>
    <t>智能与电气工程学院</t>
  </si>
  <si>
    <t>计算机应用技术</t>
  </si>
  <si>
    <t>电气自动化技术</t>
  </si>
  <si>
    <t>大数据技术</t>
  </si>
  <si>
    <t>无人机应用技术</t>
  </si>
  <si>
    <t>应用电子技术</t>
  </si>
  <si>
    <t>工业机器人技术</t>
  </si>
  <si>
    <t>物联网应用技术</t>
  </si>
  <si>
    <t>经济管理学院</t>
  </si>
  <si>
    <t>大数据与会计</t>
  </si>
  <si>
    <t>电子商务</t>
  </si>
  <si>
    <t>市场营销</t>
  </si>
  <si>
    <t>旅游管理</t>
  </si>
  <si>
    <t>现代物流管理</t>
  </si>
  <si>
    <t>机电工程学院</t>
  </si>
  <si>
    <t>机电一体化技术</t>
  </si>
  <si>
    <t>新能源汽车技术</t>
  </si>
  <si>
    <t>机电设备技术</t>
  </si>
  <si>
    <t>汽车检测与维修技术</t>
  </si>
  <si>
    <t>汽车制造与试验技术</t>
  </si>
  <si>
    <t>矿山机电与智能装备</t>
  </si>
  <si>
    <t>工程管理学院</t>
  </si>
  <si>
    <t>建筑工程技术</t>
  </si>
  <si>
    <t>工程造价</t>
  </si>
  <si>
    <t>建筑室内设计</t>
  </si>
  <si>
    <t>建设工程管理</t>
  </si>
  <si>
    <t>建筑装饰工程技术</t>
  </si>
  <si>
    <t>视觉传达设计</t>
  </si>
  <si>
    <t>网络直播与运营</t>
  </si>
  <si>
    <t>建设工程监理</t>
  </si>
  <si>
    <t>能源工程学院</t>
  </si>
  <si>
    <t>城市轨道交通工程技术</t>
  </si>
  <si>
    <t>城市轨道交通运营管理</t>
  </si>
  <si>
    <t>安全技术与管理</t>
  </si>
  <si>
    <t>建筑消防技术</t>
  </si>
  <si>
    <t>煤矿智能开采技术</t>
  </si>
  <si>
    <t>人文教育学院</t>
  </si>
  <si>
    <t>婴幼儿托育服务与管理</t>
  </si>
  <si>
    <t>社会体育</t>
  </si>
  <si>
    <t>合计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</si>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</sst>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H43" sqref="H43"/>
    </sheetView>
  </sheetViews>
  <sheetFormatPr defaultColWidth="9" defaultRowHeight="13.5" outlineLevelCol="5"/>
  <cols>
    <col min="1" max="1" width="19.125" style="1" customWidth="1"/>
    <col min="2" max="2" width="23.375" style="1" customWidth="1"/>
    <col min="3" max="16384" width="9" style="1"/>
  </cols>
  <sheetData>
    <row r="1" ht="22.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</row>
    <row r="3" spans="1:6">
      <c r="A3" s="3"/>
      <c r="B3" s="3"/>
      <c r="C3" s="3" t="s">
        <v>5</v>
      </c>
      <c r="D3" s="3" t="s">
        <v>6</v>
      </c>
      <c r="E3" s="3" t="s">
        <v>5</v>
      </c>
      <c r="F3" s="3" t="s">
        <v>6</v>
      </c>
    </row>
    <row r="4" spans="1:6">
      <c r="A4" s="3" t="s">
        <v>7</v>
      </c>
      <c r="B4" s="3" t="s">
        <v>8</v>
      </c>
      <c r="C4" s="4">
        <v>220</v>
      </c>
      <c r="D4" s="4">
        <v>798</v>
      </c>
      <c r="E4" s="4">
        <f>250+16</f>
        <v>266</v>
      </c>
      <c r="F4" s="4">
        <f>834+83</f>
        <v>917</v>
      </c>
    </row>
    <row r="5" spans="1:6">
      <c r="A5" s="3"/>
      <c r="B5" s="3" t="s">
        <v>9</v>
      </c>
      <c r="C5" s="4">
        <v>54</v>
      </c>
      <c r="D5" s="4">
        <v>115</v>
      </c>
      <c r="E5" s="4">
        <f>51+2</f>
        <v>53</v>
      </c>
      <c r="F5" s="4">
        <f>119+19</f>
        <v>138</v>
      </c>
    </row>
    <row r="6" spans="1:6">
      <c r="A6" s="3"/>
      <c r="B6" s="3" t="s">
        <v>10</v>
      </c>
      <c r="C6" s="4">
        <v>68</v>
      </c>
      <c r="D6" s="4">
        <v>94</v>
      </c>
      <c r="E6" s="4">
        <v>34</v>
      </c>
      <c r="F6" s="4">
        <v>64</v>
      </c>
    </row>
    <row r="7" spans="1:6">
      <c r="A7" s="3"/>
      <c r="B7" s="3" t="s">
        <v>11</v>
      </c>
      <c r="C7" s="4">
        <v>17</v>
      </c>
      <c r="D7" s="4">
        <v>30</v>
      </c>
      <c r="E7" s="4">
        <v>12</v>
      </c>
      <c r="F7" s="4">
        <v>33</v>
      </c>
    </row>
    <row r="8" spans="1:6">
      <c r="A8" s="3"/>
      <c r="B8" s="3" t="s">
        <v>12</v>
      </c>
      <c r="C8" s="4">
        <v>0</v>
      </c>
      <c r="D8" s="4">
        <v>34</v>
      </c>
      <c r="E8" s="4">
        <v>0</v>
      </c>
      <c r="F8" s="4">
        <v>31</v>
      </c>
    </row>
    <row r="9" spans="1:6">
      <c r="A9" s="3"/>
      <c r="B9" s="3" t="s">
        <v>13</v>
      </c>
      <c r="C9" s="4">
        <v>9</v>
      </c>
      <c r="D9" s="4">
        <v>15</v>
      </c>
      <c r="E9" s="4">
        <v>22</v>
      </c>
      <c r="F9" s="4">
        <v>55</v>
      </c>
    </row>
    <row r="10" spans="1:6">
      <c r="A10" s="3"/>
      <c r="B10" s="3" t="s">
        <v>14</v>
      </c>
      <c r="C10" s="4">
        <v>4</v>
      </c>
      <c r="D10" s="4">
        <v>5</v>
      </c>
      <c r="E10" s="4">
        <v>2</v>
      </c>
      <c r="F10" s="4">
        <v>8</v>
      </c>
    </row>
    <row r="11" spans="1:6">
      <c r="A11" s="3" t="s">
        <v>15</v>
      </c>
      <c r="B11" s="3" t="s">
        <v>16</v>
      </c>
      <c r="C11" s="4">
        <v>189</v>
      </c>
      <c r="D11" s="4">
        <v>50</v>
      </c>
      <c r="E11" s="4">
        <v>184</v>
      </c>
      <c r="F11" s="4">
        <v>62</v>
      </c>
    </row>
    <row r="12" spans="1:6">
      <c r="A12" s="3"/>
      <c r="B12" s="3" t="s">
        <v>17</v>
      </c>
      <c r="C12" s="4">
        <f>92+13+3</f>
        <v>108</v>
      </c>
      <c r="D12" s="4">
        <f>2+2</f>
        <v>4</v>
      </c>
      <c r="E12" s="4">
        <v>131</v>
      </c>
      <c r="F12" s="4">
        <v>7</v>
      </c>
    </row>
    <row r="13" spans="1:6">
      <c r="A13" s="3"/>
      <c r="B13" s="3" t="s">
        <v>18</v>
      </c>
      <c r="C13" s="4">
        <v>20</v>
      </c>
      <c r="D13" s="4">
        <v>4</v>
      </c>
      <c r="E13" s="4">
        <v>23</v>
      </c>
      <c r="F13" s="4">
        <v>14</v>
      </c>
    </row>
    <row r="14" spans="1:6">
      <c r="A14" s="3"/>
      <c r="B14" s="3" t="s">
        <v>19</v>
      </c>
      <c r="C14" s="4">
        <v>17</v>
      </c>
      <c r="D14" s="4">
        <v>4</v>
      </c>
      <c r="E14" s="4">
        <v>22</v>
      </c>
      <c r="F14" s="4">
        <v>12</v>
      </c>
    </row>
    <row r="15" spans="1:6">
      <c r="A15" s="3"/>
      <c r="B15" s="3" t="s">
        <v>20</v>
      </c>
      <c r="C15" s="4">
        <v>7</v>
      </c>
      <c r="D15" s="4">
        <v>4</v>
      </c>
      <c r="E15" s="4">
        <v>10</v>
      </c>
      <c r="F15" s="4">
        <v>3</v>
      </c>
    </row>
    <row r="16" spans="1:6">
      <c r="A16" s="3"/>
      <c r="B16" s="3" t="s">
        <v>21</v>
      </c>
      <c r="C16" s="4">
        <v>10</v>
      </c>
      <c r="D16" s="4">
        <v>0</v>
      </c>
      <c r="E16" s="4">
        <v>12</v>
      </c>
      <c r="F16" s="4">
        <v>1</v>
      </c>
    </row>
    <row r="17" spans="1:6">
      <c r="A17" s="3"/>
      <c r="B17" s="3" t="s">
        <v>22</v>
      </c>
      <c r="C17" s="4">
        <v>3</v>
      </c>
      <c r="D17" s="4">
        <v>5</v>
      </c>
      <c r="E17" s="4">
        <v>16</v>
      </c>
      <c r="F17" s="4">
        <v>3</v>
      </c>
    </row>
    <row r="18" spans="1:6">
      <c r="A18" s="3" t="s">
        <v>23</v>
      </c>
      <c r="B18" s="3" t="s">
        <v>24</v>
      </c>
      <c r="C18" s="4">
        <v>35</v>
      </c>
      <c r="D18" s="4">
        <v>106</v>
      </c>
      <c r="E18" s="4">
        <v>53</v>
      </c>
      <c r="F18" s="4">
        <v>120</v>
      </c>
    </row>
    <row r="19" spans="1:6">
      <c r="A19" s="3"/>
      <c r="B19" s="3" t="s">
        <v>25</v>
      </c>
      <c r="C19" s="4">
        <v>80</v>
      </c>
      <c r="D19" s="4">
        <v>41</v>
      </c>
      <c r="E19" s="4">
        <v>64</v>
      </c>
      <c r="F19" s="4">
        <v>71</v>
      </c>
    </row>
    <row r="20" spans="1:6">
      <c r="A20" s="3"/>
      <c r="B20" s="3" t="s">
        <v>26</v>
      </c>
      <c r="C20" s="4">
        <v>31</v>
      </c>
      <c r="D20" s="4">
        <v>26</v>
      </c>
      <c r="E20" s="4">
        <v>20</v>
      </c>
      <c r="F20" s="4">
        <v>12</v>
      </c>
    </row>
    <row r="21" spans="1:6">
      <c r="A21" s="3"/>
      <c r="B21" s="3" t="s">
        <v>27</v>
      </c>
      <c r="C21" s="4">
        <v>13</v>
      </c>
      <c r="D21" s="4">
        <v>21</v>
      </c>
      <c r="E21" s="4">
        <v>17</v>
      </c>
      <c r="F21" s="4">
        <v>13</v>
      </c>
    </row>
    <row r="22" spans="1:6">
      <c r="A22" s="3"/>
      <c r="B22" s="3" t="s">
        <v>28</v>
      </c>
      <c r="C22" s="4">
        <v>9</v>
      </c>
      <c r="D22" s="4">
        <v>3</v>
      </c>
      <c r="E22" s="4">
        <v>15</v>
      </c>
      <c r="F22" s="4">
        <v>7</v>
      </c>
    </row>
    <row r="23" spans="1:6">
      <c r="A23" s="3" t="s">
        <v>29</v>
      </c>
      <c r="B23" s="3" t="s">
        <v>30</v>
      </c>
      <c r="C23" s="4">
        <v>192</v>
      </c>
      <c r="D23" s="4">
        <v>5</v>
      </c>
      <c r="E23" s="4">
        <v>225</v>
      </c>
      <c r="F23" s="4">
        <v>5</v>
      </c>
    </row>
    <row r="24" spans="1:6">
      <c r="A24" s="3"/>
      <c r="B24" s="3" t="s">
        <v>31</v>
      </c>
      <c r="C24" s="4">
        <v>0</v>
      </c>
      <c r="D24" s="4">
        <v>0</v>
      </c>
      <c r="E24" s="4">
        <v>154</v>
      </c>
      <c r="F24" s="4">
        <v>9</v>
      </c>
    </row>
    <row r="25" spans="1:6">
      <c r="A25" s="3"/>
      <c r="B25" s="3" t="s">
        <v>32</v>
      </c>
      <c r="C25" s="4">
        <v>35</v>
      </c>
      <c r="D25" s="4">
        <v>0</v>
      </c>
      <c r="E25" s="4">
        <v>49</v>
      </c>
      <c r="F25" s="4">
        <v>1</v>
      </c>
    </row>
    <row r="26" spans="1:6">
      <c r="A26" s="3"/>
      <c r="B26" s="3" t="s">
        <v>33</v>
      </c>
      <c r="C26" s="4">
        <v>0</v>
      </c>
      <c r="D26" s="4">
        <v>0</v>
      </c>
      <c r="E26" s="4">
        <v>23</v>
      </c>
      <c r="F26" s="4">
        <v>0</v>
      </c>
    </row>
    <row r="27" spans="1:6">
      <c r="A27" s="3"/>
      <c r="B27" s="3" t="s">
        <v>34</v>
      </c>
      <c r="C27" s="4">
        <v>56</v>
      </c>
      <c r="D27" s="4">
        <v>5</v>
      </c>
      <c r="E27" s="4">
        <v>0</v>
      </c>
      <c r="F27" s="4">
        <v>0</v>
      </c>
    </row>
    <row r="28" spans="1:6">
      <c r="A28" s="3"/>
      <c r="B28" s="3" t="s">
        <v>35</v>
      </c>
      <c r="C28" s="4">
        <v>2</v>
      </c>
      <c r="D28" s="4">
        <v>0</v>
      </c>
      <c r="E28" s="4">
        <v>18</v>
      </c>
      <c r="F28" s="4">
        <v>0</v>
      </c>
    </row>
    <row r="29" spans="1:6">
      <c r="A29" s="3" t="s">
        <v>36</v>
      </c>
      <c r="B29" s="3" t="s">
        <v>37</v>
      </c>
      <c r="C29" s="4">
        <v>107</v>
      </c>
      <c r="D29" s="4">
        <v>16</v>
      </c>
      <c r="E29" s="4">
        <v>65</v>
      </c>
      <c r="F29" s="4">
        <v>5</v>
      </c>
    </row>
    <row r="30" spans="1:6">
      <c r="A30" s="3"/>
      <c r="B30" s="3" t="s">
        <v>38</v>
      </c>
      <c r="C30" s="4">
        <v>76</v>
      </c>
      <c r="D30" s="4">
        <v>11</v>
      </c>
      <c r="E30" s="4">
        <v>54</v>
      </c>
      <c r="F30" s="4">
        <v>16</v>
      </c>
    </row>
    <row r="31" spans="1:6">
      <c r="A31" s="3"/>
      <c r="B31" s="3" t="s">
        <v>39</v>
      </c>
      <c r="C31" s="4">
        <v>41</v>
      </c>
      <c r="D31" s="4">
        <v>22</v>
      </c>
      <c r="E31" s="4">
        <v>59</v>
      </c>
      <c r="F31" s="4">
        <v>31</v>
      </c>
    </row>
    <row r="32" spans="1:6">
      <c r="A32" s="3"/>
      <c r="B32" s="3" t="s">
        <v>40</v>
      </c>
      <c r="C32" s="4">
        <v>9</v>
      </c>
      <c r="D32" s="4">
        <v>0</v>
      </c>
      <c r="E32" s="4">
        <v>0</v>
      </c>
      <c r="F32" s="4">
        <v>0</v>
      </c>
    </row>
    <row r="33" spans="1:6">
      <c r="A33" s="3"/>
      <c r="B33" s="3" t="s">
        <v>41</v>
      </c>
      <c r="C33" s="4">
        <v>1</v>
      </c>
      <c r="D33" s="4">
        <v>2</v>
      </c>
      <c r="E33" s="4">
        <v>14</v>
      </c>
      <c r="F33" s="4">
        <v>16</v>
      </c>
    </row>
    <row r="34" spans="1:6">
      <c r="A34" s="3"/>
      <c r="B34" s="3" t="s">
        <v>42</v>
      </c>
      <c r="C34" s="4">
        <v>0</v>
      </c>
      <c r="D34" s="4">
        <v>0</v>
      </c>
      <c r="E34" s="4">
        <v>12</v>
      </c>
      <c r="F34" s="4">
        <v>19</v>
      </c>
    </row>
    <row r="35" spans="1:6">
      <c r="A35" s="3"/>
      <c r="B35" s="3" t="s">
        <v>43</v>
      </c>
      <c r="C35" s="4">
        <v>0</v>
      </c>
      <c r="D35" s="4">
        <v>0</v>
      </c>
      <c r="E35" s="4">
        <v>5</v>
      </c>
      <c r="F35" s="4">
        <v>7</v>
      </c>
    </row>
    <row r="36" spans="1:6">
      <c r="A36" s="3"/>
      <c r="B36" s="3" t="s">
        <v>44</v>
      </c>
      <c r="C36" s="4">
        <v>6</v>
      </c>
      <c r="D36" s="4">
        <v>0</v>
      </c>
      <c r="E36" s="4">
        <v>15</v>
      </c>
      <c r="F36" s="4">
        <v>0</v>
      </c>
    </row>
    <row r="37" spans="1:6">
      <c r="A37" s="3" t="s">
        <v>45</v>
      </c>
      <c r="B37" s="3" t="s">
        <v>46</v>
      </c>
      <c r="C37" s="4">
        <v>103</v>
      </c>
      <c r="D37" s="4">
        <v>17</v>
      </c>
      <c r="E37" s="4">
        <v>179</v>
      </c>
      <c r="F37" s="4">
        <v>23</v>
      </c>
    </row>
    <row r="38" spans="1:6">
      <c r="A38" s="3"/>
      <c r="B38" s="3" t="s">
        <v>47</v>
      </c>
      <c r="C38" s="4">
        <v>0</v>
      </c>
      <c r="D38" s="4">
        <v>0</v>
      </c>
      <c r="E38" s="4">
        <v>49</v>
      </c>
      <c r="F38" s="4">
        <v>29</v>
      </c>
    </row>
    <row r="39" spans="1:6">
      <c r="A39" s="3"/>
      <c r="B39" s="3" t="s">
        <v>48</v>
      </c>
      <c r="C39" s="4">
        <v>105</v>
      </c>
      <c r="D39" s="4">
        <v>9</v>
      </c>
      <c r="E39" s="4">
        <v>57</v>
      </c>
      <c r="F39" s="4">
        <v>50</v>
      </c>
    </row>
    <row r="40" spans="1:6">
      <c r="A40" s="3"/>
      <c r="B40" s="3" t="s">
        <v>49</v>
      </c>
      <c r="C40" s="4">
        <v>0</v>
      </c>
      <c r="D40" s="4">
        <v>0</v>
      </c>
      <c r="E40" s="4">
        <v>59</v>
      </c>
      <c r="F40" s="4">
        <v>7</v>
      </c>
    </row>
    <row r="41" spans="1:6">
      <c r="A41" s="3"/>
      <c r="B41" s="3" t="s">
        <v>50</v>
      </c>
      <c r="C41" s="4">
        <v>32</v>
      </c>
      <c r="D41" s="4">
        <v>0</v>
      </c>
      <c r="E41" s="4">
        <v>12</v>
      </c>
      <c r="F41" s="4">
        <v>0</v>
      </c>
    </row>
    <row r="42" spans="1:6">
      <c r="A42" s="3" t="s">
        <v>51</v>
      </c>
      <c r="B42" s="3" t="s">
        <v>52</v>
      </c>
      <c r="C42" s="4">
        <v>8</v>
      </c>
      <c r="D42" s="4">
        <v>198</v>
      </c>
      <c r="E42" s="4">
        <v>13</v>
      </c>
      <c r="F42" s="4">
        <v>305</v>
      </c>
    </row>
    <row r="43" spans="1:6">
      <c r="A43" s="3"/>
      <c r="B43" s="3" t="s">
        <v>53</v>
      </c>
      <c r="C43" s="4">
        <v>0</v>
      </c>
      <c r="D43" s="4">
        <v>0</v>
      </c>
      <c r="E43" s="4">
        <v>17</v>
      </c>
      <c r="F43" s="4">
        <v>1</v>
      </c>
    </row>
    <row r="44" ht="19" customHeight="1" spans="1:6">
      <c r="A44" s="5" t="s">
        <v>54</v>
      </c>
      <c r="B44" s="6"/>
      <c r="C44" s="4">
        <f>SUM(C4:C43)</f>
        <v>1667</v>
      </c>
      <c r="D44" s="4">
        <f>SUM(D4:D43)</f>
        <v>1644</v>
      </c>
      <c r="E44" s="4">
        <f>SUM(E4:E43)</f>
        <v>2035</v>
      </c>
      <c r="F44" s="4">
        <f>SUM(F4:F43)</f>
        <v>2095</v>
      </c>
    </row>
    <row r="45" spans="1:6">
      <c r="A45" s="7" t="s">
        <v>55</v>
      </c>
      <c r="B45" s="7"/>
      <c r="C45" s="7">
        <f>C44+D44</f>
        <v>3311</v>
      </c>
      <c r="D45" s="7"/>
      <c r="E45" s="7">
        <f>E44+F44</f>
        <v>4130</v>
      </c>
      <c r="F45" s="7"/>
    </row>
  </sheetData>
  <mergeCells count="16">
    <mergeCell ref="A1:F1"/>
    <mergeCell ref="C2:D2"/>
    <mergeCell ref="E2:F2"/>
    <mergeCell ref="A44:B44"/>
    <mergeCell ref="A45:B45"/>
    <mergeCell ref="C45:D45"/>
    <mergeCell ref="E45:F45"/>
    <mergeCell ref="A2:A3"/>
    <mergeCell ref="A4:A10"/>
    <mergeCell ref="A11:A17"/>
    <mergeCell ref="A18:A22"/>
    <mergeCell ref="A23:A28"/>
    <mergeCell ref="A29:A36"/>
    <mergeCell ref="A37:A41"/>
    <mergeCell ref="A42:A4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刘丹</cp:lastModifiedBy>
  <dcterms:created xsi:type="dcterms:W3CDTF">2024-03-22T03:04:00Z</dcterms:created>
  <dcterms:modified xsi:type="dcterms:W3CDTF">2024-04-17T02:05:06Z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