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<sst xmlns="http://schemas.openxmlformats.org/spreadsheetml/2006/main" count="154" uniqueCount="83">
  <si>
    <t>凯里学院2025届毕业生专业及人数</t>
  </si>
  <si>
    <t>学院</t>
  </si>
  <si>
    <t>学历</t>
  </si>
  <si>
    <t>专业名称</t>
  </si>
  <si>
    <t>人数</t>
  </si>
  <si>
    <t>大数据工程学院</t>
  </si>
  <si>
    <t>本科</t>
  </si>
  <si>
    <t>电子商务</t>
  </si>
  <si>
    <t>计算机科学与技术</t>
  </si>
  <si>
    <t>数据科学与大数据技术</t>
  </si>
  <si>
    <t>数字媒体技术</t>
  </si>
  <si>
    <t>物联网工程</t>
  </si>
  <si>
    <t>专科</t>
  </si>
  <si>
    <t>移动通信技术</t>
  </si>
  <si>
    <t>小计</t>
  </si>
  <si>
    <t>理学院</t>
  </si>
  <si>
    <t>材料化学</t>
  </si>
  <si>
    <t>化学</t>
  </si>
  <si>
    <t>数学与应用数学</t>
  </si>
  <si>
    <t>物理学</t>
  </si>
  <si>
    <t>大健康学院</t>
  </si>
  <si>
    <t>生物科学</t>
  </si>
  <si>
    <t>食品科学与工程</t>
  </si>
  <si>
    <t>药学</t>
  </si>
  <si>
    <t>园艺</t>
  </si>
  <si>
    <t>建筑工程学院</t>
  </si>
  <si>
    <t>工程造价</t>
  </si>
  <si>
    <t>建筑工程技术</t>
  </si>
  <si>
    <t>建筑学</t>
  </si>
  <si>
    <t>土木工程</t>
  </si>
  <si>
    <t>微电子与人工智能学院</t>
  </si>
  <si>
    <t>机器人工程</t>
  </si>
  <si>
    <t>人工智能</t>
  </si>
  <si>
    <t>微电子科学与工程</t>
  </si>
  <si>
    <t>信息工程</t>
  </si>
  <si>
    <t>音乐与舞蹈学院</t>
  </si>
  <si>
    <t>舞蹈学</t>
  </si>
  <si>
    <t>音乐教育(五)</t>
  </si>
  <si>
    <t>音乐学</t>
  </si>
  <si>
    <t>音乐学(专升本）</t>
  </si>
  <si>
    <t>美术与设计学院</t>
  </si>
  <si>
    <t>产品设计</t>
  </si>
  <si>
    <t>环境设计</t>
  </si>
  <si>
    <t>美术教育(五)</t>
  </si>
  <si>
    <t>美术学</t>
  </si>
  <si>
    <t>视觉传达设计</t>
  </si>
  <si>
    <t>经济与管理学院</t>
  </si>
  <si>
    <t>财务管理</t>
  </si>
  <si>
    <t>工商管理</t>
  </si>
  <si>
    <t>经济学</t>
  </si>
  <si>
    <t>教育科学学院</t>
  </si>
  <si>
    <t>小学教育(理科方向)</t>
  </si>
  <si>
    <t>小学教育(文科方向)</t>
  </si>
  <si>
    <t>学前教育(本科)</t>
  </si>
  <si>
    <t>人文学院</t>
  </si>
  <si>
    <t>汉语言文学</t>
  </si>
  <si>
    <t>历史学</t>
  </si>
  <si>
    <t>民族学</t>
  </si>
  <si>
    <t>旅游学院</t>
  </si>
  <si>
    <t>地理科学</t>
  </si>
  <si>
    <t>酒店管理(本科)</t>
  </si>
  <si>
    <t>旅游管理(本科)</t>
  </si>
  <si>
    <t>体育学院</t>
  </si>
  <si>
    <t>体育教育(本科)</t>
  </si>
  <si>
    <t>外国语学院</t>
  </si>
  <si>
    <t>英语</t>
  </si>
  <si>
    <t>马克思主义学院</t>
  </si>
  <si>
    <t>思想政治教育(本科)</t>
  </si>
  <si>
    <t>黔东南民族职业技术学院
（联合办学点）</t>
  </si>
  <si>
    <t>财务管理(专升本）</t>
  </si>
  <si>
    <t>工程造价(专升本）</t>
  </si>
  <si>
    <t>环境设计(专升本）</t>
  </si>
  <si>
    <t>旅游管理(专升本）</t>
  </si>
  <si>
    <t>药学(专升本）</t>
  </si>
  <si>
    <t>贵州电子信息职业技术学院
（联合办学点）</t>
  </si>
  <si>
    <t>机器人工程（专升本）</t>
  </si>
  <si>
    <t>人工智能（专升本）</t>
  </si>
  <si>
    <t>物联网工程（专升本）</t>
  </si>
  <si>
    <t>铜仁幼儿师范高等专科学校
（联合办学点）</t>
  </si>
  <si>
    <t>汉语言文学（专升本）</t>
  </si>
  <si>
    <t>舞蹈学(专升本）</t>
  </si>
  <si>
    <t>小学教育（专升本）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</si>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</sst>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ill>
        <gradientFill degree="90">
          <stop position="0">
            <color theme="0"/>
          </stop>
          <stop position="0.5">
            <color theme="8" tint="0.4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4" tint="0.6"/>
          </stop>
        </gradientFill>
      </fill>
    </dxf>
    <dxf>
      <fill>
        <gradientFill degree="90">
          <stop position="0">
            <color theme="0"/>
          </stop>
          <stop position="1">
            <color theme="9" tint="0.8"/>
          </stop>
        </gradientFill>
      </fill>
    </dxf>
    <dxf>
      <fill>
        <gradientFill degree="90">
          <stop position="0">
            <color theme="0"/>
          </stop>
          <stop position="1">
            <color theme="8" tint="0.8"/>
          </stop>
        </gradientFill>
      </fill>
    </dxf>
    <dxf>
      <fill>
        <gradientFill degree="90">
          <stop position="0">
            <color theme="0"/>
          </stop>
          <stop position="1">
            <color theme="7" tint="0.8"/>
          </stop>
        </gradientFill>
      </fill>
    </dxf>
    <dxf>
      <fill>
        <gradientFill degree="90">
          <stop position="0">
            <color theme="0"/>
          </stop>
          <stop position="1">
            <color theme="9" tint="0.6"/>
          </stop>
        </gradientFill>
      </fill>
    </dxf>
    <dxf>
      <fill>
        <gradientFill degree="90">
          <stop position="0">
            <color theme="0"/>
          </stop>
          <stop position="1">
            <color theme="7" tint="0.6"/>
          </stop>
        </gradientFill>
      </fill>
    </dxf>
    <dxf>
      <fill>
        <gradientFill degree="90">
          <stop position="0">
            <color theme="0"/>
          </stop>
          <stop position="1">
            <color theme="5" tint="0.4"/>
          </stop>
        </gradient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abSelected="1" zoomScale="70" zoomScaleNormal="70" topLeftCell="A57" workbookViewId="0">
      <selection activeCell="H78" sqref="H78"/>
    </sheetView>
  </sheetViews>
  <sheetFormatPr defaultColWidth="9" defaultRowHeight="14" outlineLevelCol="3"/>
  <cols>
    <col min="1" max="1" width="31.2545454545455" style="1" customWidth="1"/>
    <col min="2" max="2" width="7.12727272727273" style="2" customWidth="1"/>
    <col min="3" max="3" width="29.8727272727273" style="2" customWidth="1"/>
    <col min="4" max="4" width="7.12727272727273" style="2" customWidth="1"/>
    <col min="5" max="16384" width="9" style="2"/>
  </cols>
  <sheetData>
    <row r="1" ht="39" customHeight="1" spans="1:4">
      <c r="A1" s="3" t="s">
        <v>0</v>
      </c>
      <c r="B1" s="4"/>
      <c r="C1" s="4"/>
      <c r="D1" s="4"/>
    </row>
    <row r="2" ht="21" spans="1:4">
      <c r="A2" s="5" t="s">
        <v>1</v>
      </c>
      <c r="B2" s="6" t="s">
        <v>2</v>
      </c>
      <c r="C2" s="6" t="s">
        <v>3</v>
      </c>
      <c r="D2" s="6" t="s">
        <v>4</v>
      </c>
    </row>
    <row r="3" ht="21" spans="1:4">
      <c r="A3" s="7" t="s">
        <v>5</v>
      </c>
      <c r="B3" s="8" t="s">
        <v>6</v>
      </c>
      <c r="C3" s="9" t="s">
        <v>7</v>
      </c>
      <c r="D3" s="9">
        <v>45</v>
      </c>
    </row>
    <row r="4" ht="21" spans="1:4">
      <c r="A4" s="7"/>
      <c r="B4" s="8" t="s">
        <v>6</v>
      </c>
      <c r="C4" s="9" t="s">
        <v>8</v>
      </c>
      <c r="D4" s="9">
        <v>99</v>
      </c>
    </row>
    <row r="5" ht="21" spans="1:4">
      <c r="A5" s="7"/>
      <c r="B5" s="8" t="s">
        <v>6</v>
      </c>
      <c r="C5" s="9" t="s">
        <v>9</v>
      </c>
      <c r="D5" s="9">
        <v>76</v>
      </c>
    </row>
    <row r="6" ht="21" spans="1:4">
      <c r="A6" s="7"/>
      <c r="B6" s="8" t="s">
        <v>6</v>
      </c>
      <c r="C6" s="9" t="s">
        <v>10</v>
      </c>
      <c r="D6" s="9">
        <v>40</v>
      </c>
    </row>
    <row r="7" ht="21" spans="1:4">
      <c r="A7" s="7"/>
      <c r="B7" s="8" t="s">
        <v>6</v>
      </c>
      <c r="C7" s="9" t="s">
        <v>11</v>
      </c>
      <c r="D7" s="9">
        <v>48</v>
      </c>
    </row>
    <row r="8" ht="21" spans="1:4">
      <c r="A8" s="7"/>
      <c r="B8" s="8" t="s">
        <v>12</v>
      </c>
      <c r="C8" s="9" t="s">
        <v>13</v>
      </c>
      <c r="D8" s="9">
        <v>1</v>
      </c>
    </row>
    <row r="9" ht="21" spans="1:4">
      <c r="A9" s="7"/>
      <c r="B9" s="10" t="s">
        <v>14</v>
      </c>
      <c r="C9" s="10"/>
      <c r="D9" s="11">
        <f>SUM(D3:D8)</f>
        <v>309</v>
      </c>
    </row>
    <row r="10" ht="21" spans="1:4">
      <c r="A10" s="7" t="s">
        <v>15</v>
      </c>
      <c r="B10" s="8" t="s">
        <v>6</v>
      </c>
      <c r="C10" s="9" t="s">
        <v>16</v>
      </c>
      <c r="D10" s="9">
        <v>36</v>
      </c>
    </row>
    <row r="11" ht="21" spans="1:4">
      <c r="A11" s="7"/>
      <c r="B11" s="8" t="s">
        <v>6</v>
      </c>
      <c r="C11" s="9" t="s">
        <v>17</v>
      </c>
      <c r="D11" s="9">
        <v>44</v>
      </c>
    </row>
    <row r="12" ht="21" spans="1:4">
      <c r="A12" s="7"/>
      <c r="B12" s="8" t="s">
        <v>6</v>
      </c>
      <c r="C12" s="9" t="s">
        <v>18</v>
      </c>
      <c r="D12" s="9">
        <v>103</v>
      </c>
    </row>
    <row r="13" ht="21" spans="1:4">
      <c r="A13" s="7"/>
      <c r="B13" s="8" t="s">
        <v>6</v>
      </c>
      <c r="C13" s="9" t="s">
        <v>19</v>
      </c>
      <c r="D13" s="9">
        <v>40</v>
      </c>
    </row>
    <row r="14" ht="21" spans="1:4">
      <c r="A14" s="12"/>
      <c r="B14" s="10" t="s">
        <v>14</v>
      </c>
      <c r="C14" s="10"/>
      <c r="D14" s="11">
        <f>SUM(D10:D13)</f>
        <v>223</v>
      </c>
    </row>
    <row r="15" ht="21" spans="1:4">
      <c r="A15" s="7" t="s">
        <v>20</v>
      </c>
      <c r="B15" s="8" t="s">
        <v>6</v>
      </c>
      <c r="C15" s="9" t="s">
        <v>21</v>
      </c>
      <c r="D15" s="9">
        <v>42</v>
      </c>
    </row>
    <row r="16" ht="21" spans="1:4">
      <c r="A16" s="7"/>
      <c r="B16" s="8" t="s">
        <v>6</v>
      </c>
      <c r="C16" s="9" t="s">
        <v>22</v>
      </c>
      <c r="D16" s="9">
        <v>39</v>
      </c>
    </row>
    <row r="17" ht="21" spans="1:4">
      <c r="A17" s="7"/>
      <c r="B17" s="8" t="s">
        <v>6</v>
      </c>
      <c r="C17" s="9" t="s">
        <v>23</v>
      </c>
      <c r="D17" s="9">
        <v>41</v>
      </c>
    </row>
    <row r="18" ht="21" spans="1:4">
      <c r="A18" s="7"/>
      <c r="B18" s="8" t="s">
        <v>6</v>
      </c>
      <c r="C18" s="9" t="s">
        <v>24</v>
      </c>
      <c r="D18" s="9">
        <v>41</v>
      </c>
    </row>
    <row r="19" ht="21" spans="1:4">
      <c r="A19" s="7"/>
      <c r="B19" s="10" t="s">
        <v>14</v>
      </c>
      <c r="C19" s="10"/>
      <c r="D19" s="11">
        <f>SUM(D15:D18)</f>
        <v>163</v>
      </c>
    </row>
    <row r="20" ht="21" spans="1:4">
      <c r="A20" s="7" t="s">
        <v>25</v>
      </c>
      <c r="B20" s="8" t="s">
        <v>6</v>
      </c>
      <c r="C20" s="9" t="s">
        <v>26</v>
      </c>
      <c r="D20" s="9">
        <v>76</v>
      </c>
    </row>
    <row r="21" ht="21" spans="1:4">
      <c r="A21" s="7"/>
      <c r="B21" s="8" t="s">
        <v>6</v>
      </c>
      <c r="C21" s="9" t="s">
        <v>27</v>
      </c>
      <c r="D21" s="9">
        <v>1</v>
      </c>
    </row>
    <row r="22" ht="21" spans="1:4">
      <c r="A22" s="7"/>
      <c r="B22" s="8" t="s">
        <v>6</v>
      </c>
      <c r="C22" s="9" t="s">
        <v>28</v>
      </c>
      <c r="D22" s="9">
        <v>32</v>
      </c>
    </row>
    <row r="23" ht="21" spans="1:4">
      <c r="A23" s="7"/>
      <c r="B23" s="8" t="s">
        <v>6</v>
      </c>
      <c r="C23" s="9" t="s">
        <v>29</v>
      </c>
      <c r="D23" s="9">
        <v>111</v>
      </c>
    </row>
    <row r="24" ht="21" spans="1:4">
      <c r="A24" s="12"/>
      <c r="B24" s="10" t="s">
        <v>14</v>
      </c>
      <c r="C24" s="10"/>
      <c r="D24" s="11">
        <f>SUM(D20:D23)</f>
        <v>220</v>
      </c>
    </row>
    <row r="25" ht="21" spans="1:4">
      <c r="A25" s="7" t="s">
        <v>30</v>
      </c>
      <c r="B25" s="8" t="s">
        <v>6</v>
      </c>
      <c r="C25" s="9" t="s">
        <v>31</v>
      </c>
      <c r="D25" s="9">
        <v>33</v>
      </c>
    </row>
    <row r="26" ht="21" spans="1:4">
      <c r="A26" s="7"/>
      <c r="B26" s="8" t="s">
        <v>6</v>
      </c>
      <c r="C26" s="9" t="s">
        <v>32</v>
      </c>
      <c r="D26" s="9">
        <v>37</v>
      </c>
    </row>
    <row r="27" ht="21" spans="1:4">
      <c r="A27" s="7"/>
      <c r="B27" s="8" t="s">
        <v>6</v>
      </c>
      <c r="C27" s="9" t="s">
        <v>33</v>
      </c>
      <c r="D27" s="9">
        <v>39</v>
      </c>
    </row>
    <row r="28" ht="21" spans="1:4">
      <c r="A28" s="7"/>
      <c r="B28" s="8" t="s">
        <v>6</v>
      </c>
      <c r="C28" s="9" t="s">
        <v>34</v>
      </c>
      <c r="D28" s="9">
        <v>44</v>
      </c>
    </row>
    <row r="29" ht="21" spans="1:4">
      <c r="A29" s="12"/>
      <c r="B29" s="10" t="s">
        <v>14</v>
      </c>
      <c r="C29" s="10"/>
      <c r="D29" s="11">
        <f>SUM(D25:D28)</f>
        <v>153</v>
      </c>
    </row>
    <row r="30" ht="21" spans="1:4">
      <c r="A30" s="7" t="s">
        <v>35</v>
      </c>
      <c r="B30" s="8" t="s">
        <v>6</v>
      </c>
      <c r="C30" s="9" t="s">
        <v>36</v>
      </c>
      <c r="D30" s="9">
        <v>59</v>
      </c>
    </row>
    <row r="31" ht="21" spans="1:4">
      <c r="A31" s="7"/>
      <c r="B31" s="8" t="s">
        <v>12</v>
      </c>
      <c r="C31" s="9" t="s">
        <v>37</v>
      </c>
      <c r="D31" s="9">
        <v>43</v>
      </c>
    </row>
    <row r="32" ht="21" spans="1:4">
      <c r="A32" s="7"/>
      <c r="B32" s="8" t="s">
        <v>6</v>
      </c>
      <c r="C32" s="9" t="s">
        <v>38</v>
      </c>
      <c r="D32" s="9">
        <v>119</v>
      </c>
    </row>
    <row r="33" ht="21" spans="1:4">
      <c r="A33" s="7"/>
      <c r="B33" s="8" t="s">
        <v>6</v>
      </c>
      <c r="C33" s="9" t="s">
        <v>39</v>
      </c>
      <c r="D33" s="9">
        <v>40</v>
      </c>
    </row>
    <row r="34" ht="21" spans="1:4">
      <c r="A34" s="12"/>
      <c r="B34" s="10" t="s">
        <v>14</v>
      </c>
      <c r="C34" s="10"/>
      <c r="D34" s="11">
        <f>SUM(D30:D33)</f>
        <v>261</v>
      </c>
    </row>
    <row r="35" ht="21" spans="1:4">
      <c r="A35" s="7" t="s">
        <v>40</v>
      </c>
      <c r="B35" s="8" t="s">
        <v>6</v>
      </c>
      <c r="C35" s="9" t="s">
        <v>41</v>
      </c>
      <c r="D35" s="9">
        <v>29</v>
      </c>
    </row>
    <row r="36" ht="21" spans="1:4">
      <c r="A36" s="7"/>
      <c r="B36" s="8" t="s">
        <v>6</v>
      </c>
      <c r="C36" s="9" t="s">
        <v>42</v>
      </c>
      <c r="D36" s="9">
        <v>32</v>
      </c>
    </row>
    <row r="37" ht="21" spans="1:4">
      <c r="A37" s="7"/>
      <c r="B37" s="8" t="s">
        <v>12</v>
      </c>
      <c r="C37" s="9" t="s">
        <v>43</v>
      </c>
      <c r="D37" s="9">
        <v>47</v>
      </c>
    </row>
    <row r="38" ht="21" spans="1:4">
      <c r="A38" s="7"/>
      <c r="B38" s="8" t="s">
        <v>6</v>
      </c>
      <c r="C38" s="9" t="s">
        <v>44</v>
      </c>
      <c r="D38" s="9">
        <v>99</v>
      </c>
    </row>
    <row r="39" ht="21" spans="1:4">
      <c r="A39" s="7"/>
      <c r="B39" s="8" t="s">
        <v>6</v>
      </c>
      <c r="C39" s="9" t="s">
        <v>45</v>
      </c>
      <c r="D39" s="9">
        <v>30</v>
      </c>
    </row>
    <row r="40" ht="21" spans="1:4">
      <c r="A40" s="12"/>
      <c r="B40" s="10" t="s">
        <v>14</v>
      </c>
      <c r="C40" s="10"/>
      <c r="D40" s="11">
        <f>SUM(D35:D39)</f>
        <v>237</v>
      </c>
    </row>
    <row r="41" ht="21" spans="1:4">
      <c r="A41" s="7" t="s">
        <v>46</v>
      </c>
      <c r="B41" s="8" t="s">
        <v>6</v>
      </c>
      <c r="C41" s="9" t="s">
        <v>47</v>
      </c>
      <c r="D41" s="9">
        <v>77</v>
      </c>
    </row>
    <row r="42" ht="21" spans="1:4">
      <c r="A42" s="7"/>
      <c r="B42" s="8" t="s">
        <v>6</v>
      </c>
      <c r="C42" s="9" t="s">
        <v>48</v>
      </c>
      <c r="D42" s="9">
        <v>72</v>
      </c>
    </row>
    <row r="43" ht="21" spans="1:4">
      <c r="A43" s="7"/>
      <c r="B43" s="8" t="s">
        <v>6</v>
      </c>
      <c r="C43" s="9" t="s">
        <v>49</v>
      </c>
      <c r="D43" s="9">
        <v>81</v>
      </c>
    </row>
    <row r="44" ht="21" spans="1:4">
      <c r="A44" s="12"/>
      <c r="B44" s="10" t="s">
        <v>14</v>
      </c>
      <c r="C44" s="10"/>
      <c r="D44" s="11">
        <f>SUM(D41:D43)</f>
        <v>230</v>
      </c>
    </row>
    <row r="45" ht="21" spans="1:4">
      <c r="A45" s="7" t="s">
        <v>50</v>
      </c>
      <c r="B45" s="8" t="s">
        <v>6</v>
      </c>
      <c r="C45" s="9" t="s">
        <v>51</v>
      </c>
      <c r="D45" s="9">
        <v>60</v>
      </c>
    </row>
    <row r="46" ht="21" spans="1:4">
      <c r="A46" s="7"/>
      <c r="B46" s="8" t="s">
        <v>6</v>
      </c>
      <c r="C46" s="9" t="s">
        <v>52</v>
      </c>
      <c r="D46" s="9">
        <v>62</v>
      </c>
    </row>
    <row r="47" ht="21" spans="1:4">
      <c r="A47" s="7"/>
      <c r="B47" s="8" t="s">
        <v>6</v>
      </c>
      <c r="C47" s="9" t="s">
        <v>53</v>
      </c>
      <c r="D47" s="9">
        <v>49</v>
      </c>
    </row>
    <row r="48" ht="21" spans="1:4">
      <c r="A48" s="12"/>
      <c r="B48" s="10" t="s">
        <v>14</v>
      </c>
      <c r="C48" s="10"/>
      <c r="D48" s="11">
        <f>SUM(D45:D47)</f>
        <v>171</v>
      </c>
    </row>
    <row r="49" ht="21" spans="1:4">
      <c r="A49" s="7" t="s">
        <v>54</v>
      </c>
      <c r="B49" s="8" t="s">
        <v>6</v>
      </c>
      <c r="C49" s="9" t="s">
        <v>55</v>
      </c>
      <c r="D49" s="9">
        <v>116</v>
      </c>
    </row>
    <row r="50" ht="21" spans="1:4">
      <c r="A50" s="7"/>
      <c r="B50" s="8" t="s">
        <v>6</v>
      </c>
      <c r="C50" s="9" t="s">
        <v>56</v>
      </c>
      <c r="D50" s="9">
        <v>41</v>
      </c>
    </row>
    <row r="51" ht="21" spans="1:4">
      <c r="A51" s="7"/>
      <c r="B51" s="8" t="s">
        <v>6</v>
      </c>
      <c r="C51" s="9" t="s">
        <v>57</v>
      </c>
      <c r="D51" s="9">
        <v>39</v>
      </c>
    </row>
    <row r="52" ht="21" spans="1:4">
      <c r="A52" s="12"/>
      <c r="B52" s="10" t="s">
        <v>14</v>
      </c>
      <c r="C52" s="10"/>
      <c r="D52" s="11">
        <f>SUM(D49:D51)</f>
        <v>196</v>
      </c>
    </row>
    <row r="53" ht="21" spans="1:4">
      <c r="A53" s="7" t="s">
        <v>58</v>
      </c>
      <c r="B53" s="8" t="s">
        <v>6</v>
      </c>
      <c r="C53" s="9" t="s">
        <v>59</v>
      </c>
      <c r="D53" s="9">
        <v>44</v>
      </c>
    </row>
    <row r="54" ht="21" spans="1:4">
      <c r="A54" s="7"/>
      <c r="B54" s="8" t="s">
        <v>6</v>
      </c>
      <c r="C54" s="9" t="s">
        <v>60</v>
      </c>
      <c r="D54" s="9">
        <v>36</v>
      </c>
    </row>
    <row r="55" ht="21" spans="1:4">
      <c r="A55" s="7"/>
      <c r="B55" s="8" t="s">
        <v>6</v>
      </c>
      <c r="C55" s="9" t="s">
        <v>61</v>
      </c>
      <c r="D55" s="9">
        <v>73</v>
      </c>
    </row>
    <row r="56" ht="21" spans="1:4">
      <c r="A56" s="12"/>
      <c r="B56" s="10" t="s">
        <v>14</v>
      </c>
      <c r="C56" s="10"/>
      <c r="D56" s="11">
        <f>SUM(D53:D55)</f>
        <v>153</v>
      </c>
    </row>
    <row r="57" ht="21" spans="1:4">
      <c r="A57" s="7" t="s">
        <v>62</v>
      </c>
      <c r="B57" s="8" t="s">
        <v>6</v>
      </c>
      <c r="C57" s="9" t="s">
        <v>63</v>
      </c>
      <c r="D57" s="9">
        <v>119</v>
      </c>
    </row>
    <row r="58" ht="21" spans="1:4">
      <c r="A58" s="7"/>
      <c r="B58" s="10" t="s">
        <v>14</v>
      </c>
      <c r="C58" s="10"/>
      <c r="D58" s="11">
        <f>SUM(D57)</f>
        <v>119</v>
      </c>
    </row>
    <row r="59" ht="21" spans="1:4">
      <c r="A59" s="7" t="s">
        <v>64</v>
      </c>
      <c r="B59" s="8" t="s">
        <v>6</v>
      </c>
      <c r="C59" s="9" t="s">
        <v>65</v>
      </c>
      <c r="D59" s="9">
        <v>86</v>
      </c>
    </row>
    <row r="60" ht="21" spans="1:4">
      <c r="A60" s="7"/>
      <c r="B60" s="10" t="s">
        <v>14</v>
      </c>
      <c r="C60" s="10"/>
      <c r="D60" s="11">
        <f>SUM(D59)</f>
        <v>86</v>
      </c>
    </row>
    <row r="61" ht="21" spans="1:4">
      <c r="A61" s="7" t="s">
        <v>66</v>
      </c>
      <c r="B61" s="8" t="s">
        <v>6</v>
      </c>
      <c r="C61" s="9" t="s">
        <v>67</v>
      </c>
      <c r="D61" s="9">
        <v>84</v>
      </c>
    </row>
    <row r="62" ht="21" spans="1:4">
      <c r="A62" s="12"/>
      <c r="B62" s="10" t="s">
        <v>14</v>
      </c>
      <c r="C62" s="10"/>
      <c r="D62" s="11">
        <f>SUM(D61)</f>
        <v>84</v>
      </c>
    </row>
    <row r="63" ht="21" spans="1:4">
      <c r="A63" s="7" t="s">
        <v>68</v>
      </c>
      <c r="B63" s="8" t="s">
        <v>6</v>
      </c>
      <c r="C63" s="9" t="s">
        <v>69</v>
      </c>
      <c r="D63" s="9">
        <v>77</v>
      </c>
    </row>
    <row r="64" ht="21" spans="1:4">
      <c r="A64" s="7"/>
      <c r="B64" s="8" t="s">
        <v>6</v>
      </c>
      <c r="C64" s="9" t="s">
        <v>70</v>
      </c>
      <c r="D64" s="9">
        <v>73</v>
      </c>
    </row>
    <row r="65" ht="21" spans="1:4">
      <c r="A65" s="7"/>
      <c r="B65" s="8" t="s">
        <v>6</v>
      </c>
      <c r="C65" s="9" t="s">
        <v>71</v>
      </c>
      <c r="D65" s="9">
        <v>56</v>
      </c>
    </row>
    <row r="66" ht="21" spans="1:4">
      <c r="A66" s="7"/>
      <c r="B66" s="8" t="s">
        <v>6</v>
      </c>
      <c r="C66" s="9" t="s">
        <v>72</v>
      </c>
      <c r="D66" s="9">
        <v>35</v>
      </c>
    </row>
    <row r="67" ht="21" spans="1:4">
      <c r="A67" s="7"/>
      <c r="B67" s="8" t="s">
        <v>6</v>
      </c>
      <c r="C67" s="9" t="s">
        <v>73</v>
      </c>
      <c r="D67" s="9">
        <v>45</v>
      </c>
    </row>
    <row r="68" ht="21" spans="1:4">
      <c r="A68" s="12"/>
      <c r="B68" s="10" t="s">
        <v>14</v>
      </c>
      <c r="C68" s="10"/>
      <c r="D68" s="11">
        <f>SUM(D63:D67)</f>
        <v>286</v>
      </c>
    </row>
    <row r="69" ht="21" spans="1:4">
      <c r="A69" s="7" t="s">
        <v>74</v>
      </c>
      <c r="B69" s="8" t="s">
        <v>6</v>
      </c>
      <c r="C69" s="9" t="s">
        <v>75</v>
      </c>
      <c r="D69" s="9">
        <v>42</v>
      </c>
    </row>
    <row r="70" ht="21" spans="1:4">
      <c r="A70" s="7"/>
      <c r="B70" s="8" t="s">
        <v>6</v>
      </c>
      <c r="C70" s="9" t="s">
        <v>76</v>
      </c>
      <c r="D70" s="9">
        <v>52</v>
      </c>
    </row>
    <row r="71" ht="21" spans="1:4">
      <c r="A71" s="7"/>
      <c r="B71" s="8" t="s">
        <v>6</v>
      </c>
      <c r="C71" s="9" t="s">
        <v>77</v>
      </c>
      <c r="D71" s="9">
        <v>59</v>
      </c>
    </row>
    <row r="72" ht="21" spans="1:4">
      <c r="A72" s="7"/>
      <c r="B72" s="10" t="s">
        <v>14</v>
      </c>
      <c r="C72" s="10"/>
      <c r="D72" s="11">
        <f>SUM(D69:D71)</f>
        <v>153</v>
      </c>
    </row>
    <row r="73" ht="21" spans="1:4">
      <c r="A73" s="7" t="s">
        <v>78</v>
      </c>
      <c r="B73" s="8" t="s">
        <v>6</v>
      </c>
      <c r="C73" s="9" t="s">
        <v>79</v>
      </c>
      <c r="D73" s="9">
        <v>47</v>
      </c>
    </row>
    <row r="74" ht="21" spans="1:4">
      <c r="A74" s="7"/>
      <c r="B74" s="8" t="s">
        <v>6</v>
      </c>
      <c r="C74" s="9" t="s">
        <v>80</v>
      </c>
      <c r="D74" s="9">
        <v>51</v>
      </c>
    </row>
    <row r="75" ht="21" spans="1:4">
      <c r="A75" s="7"/>
      <c r="B75" s="8" t="s">
        <v>6</v>
      </c>
      <c r="C75" s="9" t="s">
        <v>81</v>
      </c>
      <c r="D75" s="9">
        <v>49</v>
      </c>
    </row>
    <row r="76" ht="21" spans="1:4">
      <c r="A76" s="12"/>
      <c r="B76" s="10" t="s">
        <v>14</v>
      </c>
      <c r="C76" s="10"/>
      <c r="D76" s="11">
        <f>SUM(D73:D75)</f>
        <v>147</v>
      </c>
    </row>
    <row r="77" ht="21" spans="1:4">
      <c r="A77" s="7" t="s">
        <v>82</v>
      </c>
      <c r="B77" s="8"/>
      <c r="C77" s="8"/>
      <c r="D77" s="9">
        <f>SUM(D9,D14,D19,D24,D29,D34,D40,D44,D48,D52,D56,D58,D60,D62,D68,D72,D76)</f>
        <v>3191</v>
      </c>
    </row>
    <row r="78" ht="21" spans="1:4">
      <c r="A78" s="13"/>
      <c r="B78" s="14"/>
      <c r="C78" s="14"/>
      <c r="D78" s="14"/>
    </row>
  </sheetData>
  <mergeCells count="36">
    <mergeCell ref="A1:D1"/>
    <mergeCell ref="B9:C9"/>
    <mergeCell ref="B14:C14"/>
    <mergeCell ref="B19:C19"/>
    <mergeCell ref="B24:C24"/>
    <mergeCell ref="B29:C29"/>
    <mergeCell ref="B34:C34"/>
    <mergeCell ref="B40:C40"/>
    <mergeCell ref="B44:C44"/>
    <mergeCell ref="B48:C48"/>
    <mergeCell ref="B52:C52"/>
    <mergeCell ref="B56:C56"/>
    <mergeCell ref="B58:C58"/>
    <mergeCell ref="B60:C60"/>
    <mergeCell ref="B62:C62"/>
    <mergeCell ref="B68:C68"/>
    <mergeCell ref="B72:C72"/>
    <mergeCell ref="B76:C76"/>
    <mergeCell ref="A77:C77"/>
    <mergeCell ref="A3:A9"/>
    <mergeCell ref="A10:A14"/>
    <mergeCell ref="A15:A19"/>
    <mergeCell ref="A20:A24"/>
    <mergeCell ref="A25:A29"/>
    <mergeCell ref="A30:A34"/>
    <mergeCell ref="A35:A40"/>
    <mergeCell ref="A41:A44"/>
    <mergeCell ref="A45:A48"/>
    <mergeCell ref="A49:A52"/>
    <mergeCell ref="A53:A56"/>
    <mergeCell ref="A57:A58"/>
    <mergeCell ref="A59:A60"/>
    <mergeCell ref="A61:A62"/>
    <mergeCell ref="A63:A68"/>
    <mergeCell ref="A69:A72"/>
    <mergeCell ref="A73:A76"/>
  </mergeCells>
  <conditionalFormatting sqref="A1:D1">
    <cfRule type="cellIs" dxfId="0" priority="12" operator="notEqual">
      <formula>0</formula>
    </cfRule>
  </conditionalFormatting>
  <conditionalFormatting sqref="A2:D2">
    <cfRule type="cellIs" dxfId="1" priority="13" operator="notEqual">
      <formula>0</formula>
    </cfRule>
  </conditionalFormatting>
  <conditionalFormatting sqref="B8">
    <cfRule type="cellIs" dxfId="2" priority="6" operator="equal">
      <formula>"本科"</formula>
    </cfRule>
    <cfRule type="cellIs" dxfId="3" priority="5" operator="equal">
      <formula>"专科"</formula>
    </cfRule>
    <cfRule type="cellIs" dxfId="4" priority="3" operator="equal">
      <formula>"小计"</formula>
    </cfRule>
  </conditionalFormatting>
  <conditionalFormatting sqref="B8:D8">
    <cfRule type="cellIs" dxfId="3" priority="1" operator="notEqual">
      <formula>0</formula>
    </cfRule>
  </conditionalFormatting>
  <conditionalFormatting sqref="C8">
    <cfRule type="cellIs" dxfId="4" priority="4" operator="equal">
      <formula>"小计"</formula>
    </cfRule>
  </conditionalFormatting>
  <conditionalFormatting sqref="C8:D8">
    <cfRule type="cellIs" dxfId="2" priority="2" operator="notEqual">
      <formula>0</formula>
    </cfRule>
  </conditionalFormatting>
  <conditionalFormatting sqref="B15">
    <cfRule type="cellIs" dxfId="5" priority="25" operator="equal">
      <formula>"本科"</formula>
    </cfRule>
  </conditionalFormatting>
  <conditionalFormatting sqref="B31:D31">
    <cfRule type="cellIs" dxfId="3" priority="16" operator="notEqual">
      <formula>0</formula>
    </cfRule>
  </conditionalFormatting>
  <conditionalFormatting sqref="B37:D37">
    <cfRule type="cellIs" dxfId="3" priority="17" operator="notEqual">
      <formula>0</formula>
    </cfRule>
    <cfRule type="cellIs" priority="18" operator="notEqual">
      <formula>0</formula>
    </cfRule>
  </conditionalFormatting>
  <conditionalFormatting sqref="A77:D77">
    <cfRule type="cellIs" dxfId="1" priority="11" operator="notEqual">
      <formula>0</formula>
    </cfRule>
  </conditionalFormatting>
  <conditionalFormatting sqref="A$1:A$1048576">
    <cfRule type="cellIs" dxfId="2" priority="20" operator="notEqual">
      <formula>0</formula>
    </cfRule>
  </conditionalFormatting>
  <conditionalFormatting sqref="B1:B7 B9:B1048576">
    <cfRule type="cellIs" dxfId="4" priority="21" operator="equal">
      <formula>"小计"</formula>
    </cfRule>
    <cfRule type="cellIs" dxfId="3" priority="23" operator="equal">
      <formula>"专科"</formula>
    </cfRule>
    <cfRule type="cellIs" dxfId="2" priority="24" operator="equal">
      <formula>"本科"</formula>
    </cfRule>
  </conditionalFormatting>
  <conditionalFormatting sqref="C1:C7 C9:C1048576">
    <cfRule type="cellIs" dxfId="4" priority="22" operator="equal">
      <formula>"小计"</formula>
    </cfRule>
  </conditionalFormatting>
  <conditionalFormatting sqref="C3:D7 C20:D23 C10:D13 C73:D75 C63:D67 D77 C69:D71 C53:D55 C59:D59 C45:D47 B49 C49:D51 C35:D39 C61:D61 C41:D43 C57:D57 C30:D33 C25:D28 C15:D18">
    <cfRule type="cellIs" dxfId="2" priority="19" operator="notEqual">
      <formula>0</formula>
    </cfRule>
  </conditionalFormatting>
  <conditionalFormatting sqref="B9:D9 B72:D72 B68:D68 B76:D76 B58:D58 B48:D48 B62:D62 B52:D52 B60:D60 B40:D40 B44:D44 B56:D56 B34:D34 B29:D29 B19:D19 B24:D24 B14:D14">
    <cfRule type="cellIs" dxfId="6" priority="14" operator="notEqual">
      <formula>0</formula>
    </cfRule>
    <cfRule type="cellIs" dxfId="7" priority="15" operator="not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LOENOVO</dc:creator>
  <cp:lastModifiedBy>桃花</cp:lastModifiedBy>
  <dcterms:created xsi:type="dcterms:W3CDTF">2024-09-29T02:30:00Z</dcterms:created>
  <dcterms:modified xsi:type="dcterms:W3CDTF">2025-01-08T04:07:02Z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E14676AEB2A94D59AB27572613D86434_11</vt:lpwstr>
  </property>
  <property fmtid="{D5CDD505-2E9C-101B-9397-08002B2CF9AE}" pid="3" name="KSOProductBuildVer">
    <vt:lpwstr>2052-12.1.0.19770</vt:lpwstr>
  </property>
</Properties>
</file>