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<sst xmlns="http://schemas.openxmlformats.org/spreadsheetml/2006/main" count="178" uniqueCount="170">
  <si>
    <t>广州南洋理工职业学院2026届毕业生信息</t>
  </si>
  <si>
    <t>院系</t>
  </si>
  <si>
    <t>专业</t>
  </si>
  <si>
    <t>就业方向</t>
  </si>
  <si>
    <t>主修课程</t>
  </si>
  <si>
    <t>2026届毕业生人数</t>
  </si>
  <si>
    <t>校企合作洽谈联系人</t>
  </si>
  <si>
    <t>男</t>
  </si>
  <si>
    <t>女</t>
  </si>
  <si>
    <t>小计</t>
  </si>
  <si>
    <t>建筑与艺术学院</t>
  </si>
  <si>
    <t>工程造价</t>
  </si>
  <si>
    <t>在造价咨询公司、房地产企业、建筑施工企业、建设工程监理公司、设计院及财政、投资控制等相关企事业单位从事工程造价招标代理、建设项目投融资和投资控制、工程造价确定与控制、投标报价决策、合同管理、工程预(结)决算、工程成本分析、工程咨询、工程监理等工作。</t>
  </si>
  <si>
    <t>建筑与装饰工程计量与计价、安装工程计量与计价、预算电算化、工程经济、工程造价计价与控制、建筑工程施工工艺、建筑CAD、BIM建模技术、建筑工程管理、建筑施工技术与施工组织、建筑设备、工程招投标与合同管理、工程造价实训等。</t>
  </si>
  <si>
    <t>钟飞凤13533065508</t>
  </si>
  <si>
    <t>建筑设计</t>
  </si>
  <si>
    <t>在建筑设计企业、房地产开发公司、装饰工程公司、建筑施工企业及其他相关企事业单位从事建筑、环境、装饰,室内等方面的工程设计、施工、管理工作。</t>
  </si>
  <si>
    <t>建筑初步、中外建筑史、建筑识图与制图、建筑手绘表现技法、CAD+天正、3DMax+PhotoShop、BIM建模技术、建筑力学与结构选型、SketchUP+inDesign+Lumion、居住建筑设计原理、公共建筑设计原理、建筑施工图绘制、建筑防火、建筑专题设计、室内设计原理、公共空间室内设计等。</t>
  </si>
  <si>
    <t>建设工程管理</t>
  </si>
  <si>
    <t>在房地产、建筑施工企业、建筑工程监理及咨询单位从事工程项目管理、合同管理、资料管理、工程安全管理、施工技术指导、工程测量、工程质量检测。BIM建模等工作。</t>
  </si>
  <si>
    <t>建筑识图与构造、建筑工程测量、建筑施工技术、工程项目管理、建筑工程资料管理、建筑工程质量与安全管理、合同管理、建筑工程计量与计价、工程造价软件应用(广联达》、BIM建模技术等。</t>
  </si>
  <si>
    <t>建筑工程技术</t>
  </si>
  <si>
    <t>本专业毕业生可到中建集团、大中型民营建设集团、工程建设咨询公司、工程建设监理公司从事施工、测量、质检、安全、资料、造价、监理等岗位工作，在取得职业资格证书(注册建造师、注册造价师、注册监理工程师)后可晋升项目经理、建筑企业总经理等职位。</t>
  </si>
  <si>
    <t>建筑识图与构造、混凝土平法识图、建筑材料与检测、建筑CAD、建筑工程测量、建筑施工技术、建筑工程计量与计价、工程项目管理、建筑施工组织设计、预算电算化、BIM建模技术等。</t>
  </si>
  <si>
    <t>建筑室内设计</t>
  </si>
  <si>
    <t>在室内设计公司、装饰工程公司、建筑设计公司、房地产开发公司、建筑施工企业及其他相关企事业单位从事室内设计、陈设
艺术设计、装饰工程预算、装饰工程项目管理等工作。</t>
  </si>
  <si>
    <t>室内设计识图与制图、建筑装饰空间表现技法、室内设计原理、室内装饰材料构造与施工工艺、中外建筑史、室内施工图深化
设计、计算机辅助设计(3dsmax&amp;VRay、CAD、Photoshop.Indesign)、居住空间设计、公共空间室内设计、家具设计、室内陈设艺术设计、室内工程概预算、室内工程项目管理等。</t>
  </si>
  <si>
    <t>室内艺术设计</t>
  </si>
  <si>
    <t>家装设计师、工装设计师、软装搭配师、家具设计师、景观设计师、灯光设计师、项目经理、设计顾问等。</t>
  </si>
  <si>
    <t>室内手绘表现技法、居住空间设计、室内陈设设计、展示空间设计、餐饮空间设计、装饰与施工工艺、CAD、PS、3DMAX、SU等。</t>
  </si>
  <si>
    <t>广告艺术设计</t>
  </si>
  <si>
    <t>面向专业广告设计公司、互联网创新型媒体公司、文化创意产品设计公司、品牌传播设计公司和出版机构等，主要从事广告设计、企业形象策划设计、产品包装设计等相关工作。主要工作岗位为品牌设计师、视觉设计师、广告设计师、平面设计师、电商设计师、包装设计师、UI设计师、插画师等。</t>
  </si>
  <si>
    <t>图形图像处理、版式设计、字体与标志设计、广告创意与表现、品牌包装设计、品牌识别设计、用户界面设计、影视广告、C4D三维视觉设计、文创产品设计、商业插画等。</t>
  </si>
  <si>
    <t>服装设计与工艺</t>
  </si>
  <si>
    <t>服装工艺师、服装制版师、服装生产管理、服装陈列师、服装面料开发、时尚买手、服装电商平台运营、教育培训、自主创业等。</t>
  </si>
  <si>
    <t>服装结构与工艺、时装设计、服装工业制版、服装电脑平面设计、服装立体裁剪、服装市场营销、服装材料学等。</t>
  </si>
  <si>
    <t>服装与服饰设计</t>
  </si>
  <si>
    <t>摄影摄像技术</t>
  </si>
  <si>
    <t>面向电视台、影视制作公司、网络媒体、广告公司、婚庆公司，在摄影摄像岗位，从事视频拍摄、影视剪辑、平面商业广告摄影以及图片新闻摄影等工作。</t>
  </si>
  <si>
    <t>视听语言、摄影摄像基础、艺术人像摄影、商业广告摄影、影视后期、影视创作等课程。通过课堂讲授和摄影摄像设备实操训练，从前期策划、拍摄，到后期剪辑、处理，全方位培养学生独立拍摄与制作能力。</t>
  </si>
  <si>
    <t>风景园林设计</t>
  </si>
  <si>
    <t>在城市园林企业、建筑企业、市政园林、公用事业、城乡规划建设管理等相关的行业、部门机构就业。从事园林景观设计、园林工程施工、园林管理、园林植物研究等工作。</t>
  </si>
  <si>
    <t>园林手绘效果图表现、园林树木辨识与应用、园林花卉辨识与应用、乡村景观设计、计算机辅助设计(CAD、Sketch Up、Lumion、Photoshop、Indesign)、风景园林专题设计、景观模型制作、园林材料与构造、园林测量、园林施工图绘制、园林工程、园林工程预算与项目管理等。</t>
  </si>
  <si>
    <t>合计</t>
  </si>
  <si>
    <t>人工智能学院</t>
  </si>
  <si>
    <t>计算机应用技术</t>
  </si>
  <si>
    <t>主要从事WEB前端开发、平面设计、网页设计、虚拟现实技术开发、软件系统维护及技术支持等岗位(群)或技术领域工作。</t>
  </si>
  <si>
    <t>程序设计基础、数据库应用技术、网站前端开发技术、UI设计、Linux操作系统/鸿蒙操作系统、JavaScript程序设计、移动WEB开发、node.js、vue前端框架开发、WEB考证、图形图像处理等。</t>
  </si>
  <si>
    <t>刘春玲13936438034</t>
  </si>
  <si>
    <t>数字媒体技术</t>
  </si>
  <si>
    <t>主要从事平面设计、摄影摄像、影视制作、三维制作、虚拟现实技术等相关岗位工作。</t>
  </si>
  <si>
    <t>Photoshop、构成基础、影视剪辑、摄影与摄像、UI界面设计、MG动画制作、影视合成、三维制作技术、企业项目实训、企业综合实训、版式设计、1+X技能考证等。</t>
  </si>
  <si>
    <t>动漫制作技术</t>
  </si>
  <si>
    <t>主要从事漫画设计、原画设计、三维特效、三维动画师等相关岗位工作。</t>
  </si>
  <si>
    <t>素描、设计色彩、影视合成、动画运动规律、二维动画制作、动漫人体结构、动漫项目（一）、三维动画制作、动漫项目（二）、企业项目实训、企业综合实训、影视剪辑、三维制作技术、图形图像处理考证等。</t>
  </si>
  <si>
    <t>计算机网络技术</t>
  </si>
  <si>
    <t>主要从事网络运维工程师、云计算工程师、网络技术支持工程师、网络构建工程师、网络安全工程师和网络应用开发工程师等岗位工作。</t>
  </si>
  <si>
    <t>Java程序设计基础、网站前端开发技术、数据库应用技术、计算机网络基础、Linux操作系统、WindowsServer系统管理、高级路由交换(一)、高级路由交换(二)、综合布线、华为HCIP考证、虚拟化与云计算技术等。</t>
  </si>
  <si>
    <t>大数据技术</t>
  </si>
  <si>
    <t>主要从事大数据研发工程师、大数据产品工程师、大数据售前工程师、大数据运维工程师、数据挖掘工程师等岗位工作。</t>
  </si>
  <si>
    <t>Java程序设计基础、数据库应用技术、计算机网络基础、python语言程序设计、Linux操作系统、Hadoop系统基础、Spark数据技术、数据采集与处理、大数据分析与实战、python高级、大数据平台运维与考证等。</t>
  </si>
  <si>
    <t>软件技术</t>
  </si>
  <si>
    <t>主要从事软件开发工程师、软件测试工程师、数据库管理员、前端开发工程师、软件技术支持和维护工程师、软件销售与推广人员等岗位工作。</t>
  </si>
  <si>
    <t>程序设计基础、网站前端开发技术、数据库应用技术、Java高级程序设计、JavaScript程序设计、web考证、软件测试基础、软件测试实战、Java Web开发、前端框架开发、Java框架开发、微信小程序等。</t>
  </si>
  <si>
    <t>人文与教育学院</t>
  </si>
  <si>
    <t>学前教育</t>
  </si>
  <si>
    <t>培养具有学前教育基本理论素养，受到幼儿教育技能的基本训练，胜任幼儿园双语教学、音乐教学、舞蹈教学、幼儿保育、儿童教育和研究等方面德、智、体、美、劳全部发展的应用型人才。
就业方向：幼托机构、幼儿园、早教机构、幼教培训机构、社区幼教机构的双语教师、英语教师、音乐老师、舞蹈老师、保育员、管理人员等。</t>
  </si>
  <si>
    <t>主要课程:钢琴基础、声乐基础、舞蹈基础、美术基础、乐理与视唱练耳、幼儿园组织与管理、幼儿园环境创设、玩教具的设计与制作、奥尔夫音乐教学法、幼儿游戏与创编等。</t>
  </si>
  <si>
    <t>郭孔生13538787221 
江苗 18664091788</t>
  </si>
  <si>
    <t>网络新闻与传播</t>
  </si>
  <si>
    <t>培养从事网站栏目策划、网络新闻采编、网络信息编辑、视频制作、网站管理优化、网络宣传策划等工作，同时具备广阔网络传播国际视野的一专多能高素质技术技能人才。
就业方向:网络新闻采编、摄影摄像技术、新媒体运营、策划与文案写作、新媒体营销与推广等网络新媒体的内容生产、传播及管理等工作。</t>
  </si>
  <si>
    <t>主要课程:传播学概论、构成基础、视听语言、摄影摄像技术、音频剪辑技术、媒体品牌策划、图形图像处理、新闻采访写作、非线性编辑、网络编辑、新媒体平台运营等。</t>
  </si>
  <si>
    <t>社会体育</t>
  </si>
  <si>
    <t>培养学生热爱体育事业，具有敬业精神和良好的职业素质，从事户外运动、体育训练、体育产业经营和管理、运动技术和技能训练等工作的高素质应用型技术技能人才。
就业方向:健身教练、户外拓展教练员、社区体育产业经营管理者、体育经纪人、体育运动器材行业的销售、营销、管理岗位、休闲体育行业经营管理。</t>
  </si>
  <si>
    <t>主要课程:体育管理学、体育社会学、社会体育心理学、体育市场营销、社区体育导论、健身理论和方法、体育俱乐部经营与管理、体能训练、篮球、足球、网球、传统武术、定向越野等。</t>
  </si>
  <si>
    <t>体育教育</t>
  </si>
  <si>
    <t>培养拥有体育教育方面的基础理论和基本知识、能力，能在学校、企事业、社区、体育管理部门从事体育教学、体育健身、体育娱乐、体育康复等第一线工作的高素质技能型人才。
就业方向:教师、体育培训人员、裁判员、教练员、体育科研人员、体育竞赛组织、体育场馆管理、体育健康服务、社会体育指导员、健康服务人员、体育经纪人、体育策划、文化和娱乐服务。</t>
  </si>
  <si>
    <t>主要课程:运动训练学、体育课程与教学论、学校体育学、运动心理学、田径、篮球、足球、体操、羽毛球、乒乓球、网球、匹克球、健美操、体育舞蹈、传统武术、跆拳道。</t>
  </si>
  <si>
    <t>商务英语</t>
  </si>
  <si>
    <t>培养具有扎实的听、说、读、写、译等英语语言基本功，有较强的跨文化商务沟通能力，掌握国际贸易实务和跨境电商等相关知识技能，具有分析问题、解决问题能力和良好的职业精神和社会责任感的高素质复合型英语应用技能人才。
就业方向:外贸业务员、跨境电商运营、跨境电商主播和英语教师等相关工作。</t>
  </si>
  <si>
    <t>主要课程:英语听说、英语读写、剑桥商务英语、商务英语视听说、外贸函电与单证、外贸英语实务、商务英语翻译、跨境电商实务等专业核心课程或技能课程。在校期间可以考取剑桥商务英语
证书(BEC)、英语四六级证书、全国商务英语翻译证书、国际商务单证员、国际货代从业人员等相关技能证书。</t>
  </si>
  <si>
    <t>商务日语</t>
  </si>
  <si>
    <t>培养能够从事日企，涉日企业的商务业务担当，跨填电商运营专员，跨境电商客服专员等工作的复合型高素质技术技能人才。
就业方向:日企，涉日企业商务业务助理、主管、外经贸业务人员，主管;跨境电商运营专员，运营主管、跨填电商客报专员、客报主管。</t>
  </si>
  <si>
    <t>主要课程:商务日语，商务日语视听说，外贸日语函电。国际贸易实务、跨境电子商务、跨境电商运营推广、商务日语翻译、商务日语谈判。</t>
  </si>
  <si>
    <t>数字商学院</t>
  </si>
  <si>
    <t>电子商务</t>
  </si>
  <si>
    <t>AI训练师、新媒体营销、网络推广、自媒体运营、电商数据分析专员、店铺运营及自主创业等。</t>
  </si>
  <si>
    <t>AI技术应用、短视频运营实务、直播运营实务、新媒体内容运营实务、跨境电子商务实务、社群运营、企业实训、企业实战、图形图像处理、电子商务数据分析与应用、网络整合营销等。</t>
  </si>
  <si>
    <t>刘海宏15622282730</t>
  </si>
  <si>
    <t>现代物流管理</t>
  </si>
  <si>
    <t>物流企业基层管理岗位，制造企业物流采购规划、库存管理岗位，港口、海关、货运企业报关报检、国际货代业务与操作岗位，商贸企业物流配送、供应链管理岗位，零售电商物流中心及站点运营与管理岗位等。</t>
  </si>
  <si>
    <t>智慧物流与供应链管理、智慧仓配运营、采购管理、国际物流实务、物流成本与绩效管理、运输实务、物流系统规划与设计等。</t>
  </si>
  <si>
    <t>全媒体广告策划与营销</t>
  </si>
  <si>
    <t>面向广告策划师、广告设计师、创意设计师、全媒体运营师、电商运营师等职业，可从事广告策划、图片及音视频制作、新媒体编辑、数据采集与分析、全媒体运营与推广岗位等。</t>
  </si>
  <si>
    <t>广告学原理、AIGC技术应用、摄影摄像基础、图形图像设计、短视频创意与制作、新媒体营销、新媒体数据分析与应用、新媒体平台运营与推广、品牌管理、新媒体文案写作、促销策划实务、网络营销等。</t>
  </si>
  <si>
    <t>金融服务与管理</t>
  </si>
  <si>
    <t>毕业生能够从事金融营销、证券投资咨询、理财规划、互联网金融、银行综合业务等工作。</t>
  </si>
  <si>
    <t>经济学基础、互联网金融、财务管理实务、证券投资实务、理财规划实务、大数据金融应用、区块链金融、数字化金融营销、金融服务礼仪等。</t>
  </si>
  <si>
    <t>大数据与会计</t>
  </si>
  <si>
    <t>毕业生侧重面向基于新技术背景下新型财务组织的核算、财务管理和会计决策服务等工作；同时也面向会计师事务所等中介机构运用现代信息技术从事或参与会计代理、审计查账、会计咨询等服务工作。</t>
  </si>
  <si>
    <t>大数据会计基础、业务财务会计、智能成本会计、数字化管理会计、智能财税、共享财务会计、财务数字化应用基础、业财一体化应用、财务大数据分析、财务机器人等课程。</t>
  </si>
  <si>
    <t>大数据与财务管理</t>
  </si>
  <si>
    <t>毕业生可在各类中小企业、金融行业、中介服务机构、非营利组织的筹资管理、投资管理、成本管理、财务预算、财务控制、财务分析、财务咨询、税务筹划等工作岗位。</t>
  </si>
  <si>
    <t>财务会计、财务管理实务、成本会计、财政与税收、财务机器人应用、EXCEL在财务管理中的应用、财务软件应用、财务大数据分析、区块链财务设计等。</t>
  </si>
  <si>
    <t>工商企业管理</t>
  </si>
  <si>
    <t>毕业生可从事企业运营管理、供应链管理、ERP软件多模块操作、初级1+X业财一体化操作、生产、企业采购、企业销售、企业财务、质量管理等助理及文员岗位的工作等相关员级岗位。</t>
  </si>
  <si>
    <t>跨境电子商务</t>
  </si>
  <si>
    <t>毕业生可在跨境电商中小企业、跨境贸易企业、跨境电商综合平台、跨境电商产业园从事跨境电商业务员、跨境电商平台操作专员、跨境电商运营与推广专员等岗位，也可自主创业。</t>
  </si>
  <si>
    <t>AI技术应用、跨境电子商务实务、图形图像处理、第三方语言工具运用、跨境电商多平台运营、跨境新媒体运营实务、跨境直播运营实务、短视频运营实务、视觉营销与设计、跨境电子商务数据分析与应用、SEO搜索引擎与优化、网店运营等新兴特色技能课程。</t>
  </si>
  <si>
    <t>市场营销</t>
  </si>
  <si>
    <t>品牌管理、市场推广专员、市场分析师、销售经理、渠道拓展专员、客户经理、直播策划、客户开发等</t>
  </si>
  <si>
    <t>管理学基础、市场营销、客户服务管理、商务礼仪管理学基础、市场营销、客户服务管理、市场营销综合实训</t>
  </si>
  <si>
    <t>卫生健康学院</t>
  </si>
  <si>
    <t>护理</t>
  </si>
  <si>
    <t>面向护士等职业，整体护理和疾病预防保健等岗位（群）。</t>
  </si>
  <si>
    <t>健康评估、基础护理、内科护理、外科护理、妇产科护理、儿科护理、急危重症护理</t>
  </si>
  <si>
    <t>胡忠亚18155666809
徐筱峰18128672550</t>
  </si>
  <si>
    <t>口腔</t>
  </si>
  <si>
    <t>面向口腔修复体制作师、口腔医学技师等职业，口腔修复体及矫治器设计制作、口腔临床辅助诊疗等岗位（群）。</t>
  </si>
  <si>
    <t>口腔常用设备应用、口腔固定修复工艺技术、可摘局部义齿工艺技术、全口义齿工艺技术、口腔数字化修复技术、口腔正畸工艺技术、口腔预防保健、口腔疾病概要</t>
  </si>
  <si>
    <t>药学</t>
  </si>
  <si>
    <t>面向药师等职业，药学服务、药品质量检验等岗位（群）。</t>
  </si>
  <si>
    <t>药物化学、药理学、天然药物化学、药事管理与法规、药剂学、药物分析、临床药物治疗学、药学综合知识与技能。</t>
  </si>
  <si>
    <t>中药学</t>
  </si>
  <si>
    <t>面向中药师、中药炮制工、药物制剂工、药物检验员、医药商品购销员等职业，中药调剂、中药学咨询与服务、中药饮片生产、中药制剂生产、中药质检、中药购销等岗位（群）</t>
  </si>
  <si>
    <t>中药化学技术、中药鉴定技术、中药炮制技术、中药药剂学（含中药调剂技术和中药制剂技术）、中药制剂检测技术、医药市场营销</t>
  </si>
  <si>
    <t>中医康复技术</t>
  </si>
  <si>
    <t>面向康复技师、中医理疗师、保健调理师和保健按摩师等职业，康复治疗、保健调理、保健按摩等岗位（群）。</t>
  </si>
  <si>
    <t>经络与腧穴、康复评定技术、中医传统治疗技术、推拿治疗技术、传统运动疗法技术、现代康复治疗技术、常见疾病康复</t>
  </si>
  <si>
    <t>医学美容</t>
  </si>
  <si>
    <t>面向医学美容顾问、医疗美容技师等职业，医学美容技术咨询、美学设计、光电美容、文饰美容、中医美容等岗位（群）</t>
  </si>
  <si>
    <t>医美咨询与设计、皮肤美容技术、光电美容技术、文饰美容技术、中医美容技术、形体美容技术、美容应用护理技术等。</t>
  </si>
  <si>
    <t>助产</t>
  </si>
  <si>
    <t>面向助产士等职业，助产及临床护理等岗位（群）</t>
  </si>
  <si>
    <t>健康评估、基础护理、妇女保健与优生优育、助产学、妇科护理、内科护理、外科护理、儿科护理</t>
  </si>
  <si>
    <t>智能工程学院</t>
  </si>
  <si>
    <t>智能控制技术</t>
  </si>
  <si>
    <t>智能控制设备维护和检修技术员、智能控制系统
的维护与管理员、智能控制设备的开发助理工程师、智能控制设
备现场编程安装调试工程师、工控产品销售与售后服务等岗位。</t>
  </si>
  <si>
    <t>电气控制与PLC应用、传感器与智能检测技术、  工业网络与组态技术、智能控制系统与工程、工业机器人技术、  智能控制系统集成与调试、 MES系统应用、高级PLC控制技术与 人机交互等。</t>
  </si>
  <si>
    <t>覃卓庚13512726942</t>
  </si>
  <si>
    <t>新能源汽车技术</t>
  </si>
  <si>
    <t>新能源汽车测试研发、生产制造、安装调 试和新能源汽车销售与维修技术服务等相关岗位工作 。试工程 师、工控产品销售与售后服务等岗位。</t>
  </si>
  <si>
    <t>纯电动汽车技术、混合动力汽车技术、 电动汽车 装配技术、驱动电机控制技术、动力电池维护与管理技术、汽车 单片机及局域网、新能源汽车故障诊断与维护技术等。</t>
  </si>
  <si>
    <t>工业机器人技术</t>
  </si>
  <si>
    <t>自动化成套装备中工业机器人工作站系统 的现场编程、调试、运行维护、故障诊断 ，人机界面编程 ，生产 技术管理，工业机器人销售和售后服务等技术服务与管理工作。</t>
  </si>
  <si>
    <t>PLC高级应用与人机交互 、工业机器人虚拟仿 真、机器人视觉技术应用、工业机器人技术、工业机器人应用系 统集成 、工业机器人系统维护 、工业机器人应用编程（1+X考 证）等。</t>
  </si>
  <si>
    <t>汽车制造与试验技术</t>
  </si>
  <si>
    <t>汽车机电维修工 、汽车销售顾问 、汽车售后顾 问、二手车评估员及整车/零部件装配工、质检员、试验员等相 关岗位。</t>
  </si>
  <si>
    <t>汽车构造、汽车电器、汽车电控系统检修、汽车 故障诊断与维修、新能源汽车构造与维修、智能网联汽车技术、  汽车制造工艺与装备 、汽车拆装检测实训 、汽车故障维修实训 等。</t>
  </si>
  <si>
    <t>无人机应用技术</t>
  </si>
  <si>
    <t>无人飞行驾驶员、无人机系统维护技术员、无人机调试技术员、设备维护维修技术员、无人机产品销售与售后服务员等 相关岗位。</t>
  </si>
  <si>
    <t>无人机导论与飞行法规、空气动力学与飞行原理、无人机构造与系统、无人机操控技术与任务设备、无人机组装与测 试、无人机仿真技术、自动飞行控制系统、无人机飞行技术实训、无人机组装与测试实训等。</t>
  </si>
  <si>
    <t>城市轨道交通运营管理</t>
  </si>
  <si>
    <t>地铁或轻轨站务员、票务员、客运值班员、车站 值班员、值班站长、行车调度员、安全员等相关岗位。</t>
  </si>
  <si>
    <t>高速铁路乘务工作实务、城市轨道交通线路与站 场、城市轨道交通客运组织与票务管理、客运服务综合实训、行 车调度综合实训等。</t>
  </si>
  <si>
    <t>机电一体化技术</t>
  </si>
  <si>
    <t>从事数控加工机床设备使用维护 ，物业自动化系 统管理 ，机电产品设计、生产、改造、技术支持以及机电设备的安装、调试、维护、销售、经营管理等工作。</t>
  </si>
  <si>
    <t>PLC高级应用与人机交互、传感器与检测技术、 UG应用技术、自动化生产线安装与调试、电机与电气控制技术、 可编程控制器系统应用编程（X证书）等。</t>
  </si>
  <si>
    <t>数控技术</t>
  </si>
  <si>
    <t>数控车（铣）床操作员、数控加工程序员、数控 机床装调维护管理 、数控产品技术服务 、数控工艺师等相关岗 位。</t>
  </si>
  <si>
    <t>机械制图与CAD、数控机床与PLC控制、数控加工 工艺与编程、UG软件造型与编程、机械制造技术、数控机床调试 与维修、数控编程与操作实训等。</t>
  </si>
  <si>
    <t>电气自动化技术</t>
  </si>
  <si>
    <t>维修电工、机电设备维护和检修技术员、供配电 系统运行与维护技术管理员、 电控系统设计工程师、 电气设备和 自动化产品技术支持与售后工程师等相关岗位。</t>
  </si>
  <si>
    <t>PLC应用技术、传感器与检测技术、 电机与电气 控制技术 、 工业网络与组态技术 、 高级PLC控制技术与人机交 互、供配电技术、变频调速与伺服驱动技术、工业机器人技术、  可编程控制器系统应用编程（1+X证书）等。</t>
  </si>
  <si>
    <t>智能网联汽车技术</t>
  </si>
  <si>
    <t>从事智能网联汽车测试研发、改装调试、数据采 集和智能网联汽车销售与维修技术服务等相关工作。</t>
  </si>
  <si>
    <t>智能网联汽车传感器技术与应用、车载机器视觉 与应用、汽车线控底盘与智能控制、车辆自动驾驶系统应用、智能网联汽车仿真与测试、智能网联汽车整车综合测试等。</t>
  </si>
  <si>
    <t>模具设计与制造</t>
  </si>
  <si>
    <t>模具及其产品设计与制造、模具维修及管理、模 具与机电产品技术服务等相关岗位。</t>
  </si>
  <si>
    <t>机械制图与CAD、冲压模具设计 、 塑料模具设 计、UG软件应用、模具制造工艺、数控编程与加工技术、模具加  工综合实训等。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</si>
</sst>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宋体"/>
      <charset val="134"/>
      <scheme val="minor"/>
    </font>
    <font>
      <b/>
      <sz val="11"/>
      <color theme="1"/>
      <name val="宋体"/>
      <charset val="134"/>
      <scheme val="minor"/>
    </font>
    <font>
      <b/>
      <sz val="18"/>
      <color theme="1"/>
      <name val="宋体"/>
      <charset val="134"/>
      <scheme val="minor"/>
    </font>
    <font>
      <b/>
      <sz val="16"/>
      <color theme="1"/>
      <name val="宋体"/>
      <charset val="134"/>
      <scheme val="minor"/>
    </font>
    <font>
      <b/>
      <sz val="12"/>
      <name val="宋体"/>
      <charset val="134"/>
      <scheme val="minor"/>
    </font>
    <font>
      <sz val="12"/>
      <name val="宋体"/>
      <charset val="134"/>
      <scheme val="minor"/>
    </font>
    <font>
      <b/>
      <sz val="12"/>
      <color theme="1"/>
      <name val="宋体"/>
      <charset val="134"/>
      <scheme val="minor"/>
    </font>
    <font>
      <b/>
      <sz val="12"/>
      <name val="宋体"/>
      <charset val="134"/>
    </font>
    <font>
      <sz val="12"/>
      <name val="宋体"/>
      <charset val="134"/>
    </font>
    <font>
      <sz val="12"/>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4" borderId="19" applyNumberFormat="0" applyAlignment="0" applyProtection="0">
      <alignment vertical="center"/>
    </xf>
    <xf numFmtId="0" fontId="21" fillId="5" borderId="20" applyNumberFormat="0" applyAlignment="0" applyProtection="0">
      <alignment vertical="center"/>
    </xf>
    <xf numFmtId="0" fontId="22" fillId="5" borderId="19" applyNumberFormat="0" applyAlignment="0" applyProtection="0">
      <alignment vertical="center"/>
    </xf>
    <xf numFmtId="0" fontId="23" fillId="6"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Fill="1" applyBorder="1" applyAlignment="1">
      <alignment horizontal="center" vertical="center"/>
    </xf>
    <xf numFmtId="0" fontId="8"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8" fillId="0" borderId="8" xfId="0" applyFont="1" applyBorder="1" applyAlignment="1">
      <alignment horizontal="center" vertical="center" wrapText="1"/>
    </xf>
    <xf numFmtId="0" fontId="8" fillId="0" borderId="4" xfId="0" applyFont="1" applyBorder="1" applyAlignment="1">
      <alignment horizontal="center" vertical="center"/>
    </xf>
    <xf numFmtId="0" fontId="9" fillId="0" borderId="0" xfId="0" applyFont="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8"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1" xfId="0" applyFont="1" applyFill="1" applyBorder="1" applyAlignment="1">
      <alignment horizontal="justify" vertical="center"/>
    </xf>
    <xf numFmtId="0" fontId="11" fillId="0" borderId="2" xfId="0" applyFont="1" applyFill="1" applyBorder="1" applyAlignment="1">
      <alignment horizontal="justify" vertical="center"/>
    </xf>
    <xf numFmtId="0" fontId="10"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abSelected="1" topLeftCell="A54" workbookViewId="0">
      <selection activeCell="H71" sqref="H71"/>
    </sheetView>
  </sheetViews>
  <sheetFormatPr defaultColWidth="9" defaultRowHeight="13.5" outlineLevelCol="7"/>
  <cols>
    <col min="1" max="1" width="15.375" style="2" customWidth="1"/>
    <col min="2" max="2" width="17.625" customWidth="1"/>
    <col min="3" max="3" width="45.875" customWidth="1"/>
    <col min="4" max="4" width="42.5" customWidth="1"/>
    <col min="8" max="8" width="20.25" customWidth="1"/>
  </cols>
  <sheetData>
    <row r="1" ht="22.5" spans="1:8">
      <c r="A1" s="3" t="s">
        <v>0</v>
      </c>
      <c r="B1" s="3"/>
      <c r="C1" s="3"/>
      <c r="D1" s="3"/>
      <c r="E1" s="3"/>
      <c r="F1" s="3"/>
      <c r="G1" s="3"/>
      <c r="H1" s="3"/>
    </row>
    <row r="2" s="1" customFormat="1" ht="20.25" spans="1:8">
      <c r="A2" s="4" t="s">
        <v>1</v>
      </c>
      <c r="B2" s="4" t="s">
        <v>2</v>
      </c>
      <c r="C2" s="4" t="s">
        <v>3</v>
      </c>
      <c r="D2" s="5" t="s">
        <v>4</v>
      </c>
      <c r="E2" s="4" t="s">
        <v>5</v>
      </c>
      <c r="F2" s="4"/>
      <c r="G2" s="4"/>
      <c r="H2" s="6" t="s">
        <v>6</v>
      </c>
    </row>
    <row r="3" s="1" customFormat="1" ht="20.25" spans="1:8">
      <c r="A3" s="4"/>
      <c r="B3" s="4"/>
      <c r="C3" s="4"/>
      <c r="D3" s="7"/>
      <c r="E3" s="4" t="s">
        <v>7</v>
      </c>
      <c r="F3" s="4" t="s">
        <v>8</v>
      </c>
      <c r="G3" s="4" t="s">
        <v>9</v>
      </c>
      <c r="H3" s="6"/>
    </row>
    <row r="4" ht="131" customHeight="1" spans="1:8">
      <c r="A4" s="8" t="s">
        <v>10</v>
      </c>
      <c r="B4" s="9" t="s">
        <v>11</v>
      </c>
      <c r="C4" s="10" t="s">
        <v>12</v>
      </c>
      <c r="D4" s="10" t="s">
        <v>13</v>
      </c>
      <c r="E4" s="9">
        <v>167</v>
      </c>
      <c r="F4" s="9">
        <v>35</v>
      </c>
      <c r="G4" s="9">
        <v>202</v>
      </c>
      <c r="H4" s="11" t="s">
        <v>14</v>
      </c>
    </row>
    <row r="5" ht="112" customHeight="1" spans="1:8">
      <c r="A5" s="12"/>
      <c r="B5" s="9" t="s">
        <v>15</v>
      </c>
      <c r="C5" s="10" t="s">
        <v>16</v>
      </c>
      <c r="D5" s="10" t="s">
        <v>17</v>
      </c>
      <c r="E5" s="9">
        <v>141</v>
      </c>
      <c r="F5" s="9">
        <v>24</v>
      </c>
      <c r="G5" s="9">
        <v>165</v>
      </c>
      <c r="H5" s="13"/>
    </row>
    <row r="6" ht="102" customHeight="1" spans="1:8">
      <c r="A6" s="12"/>
      <c r="B6" s="9" t="s">
        <v>18</v>
      </c>
      <c r="C6" s="10" t="s">
        <v>19</v>
      </c>
      <c r="D6" s="10" t="s">
        <v>20</v>
      </c>
      <c r="E6" s="9">
        <v>38</v>
      </c>
      <c r="F6" s="9">
        <v>3</v>
      </c>
      <c r="G6" s="9">
        <v>41</v>
      </c>
      <c r="H6" s="13"/>
    </row>
    <row r="7" ht="108" customHeight="1" spans="1:8">
      <c r="A7" s="12"/>
      <c r="B7" s="9" t="s">
        <v>21</v>
      </c>
      <c r="C7" s="10" t="s">
        <v>22</v>
      </c>
      <c r="D7" s="10" t="s">
        <v>23</v>
      </c>
      <c r="E7" s="9">
        <v>64</v>
      </c>
      <c r="F7" s="9">
        <v>0</v>
      </c>
      <c r="G7" s="9">
        <v>64</v>
      </c>
      <c r="H7" s="13"/>
    </row>
    <row r="8" ht="113" customHeight="1" spans="1:8">
      <c r="A8" s="12"/>
      <c r="B8" s="9" t="s">
        <v>24</v>
      </c>
      <c r="C8" s="10" t="s">
        <v>25</v>
      </c>
      <c r="D8" s="10" t="s">
        <v>26</v>
      </c>
      <c r="E8" s="9">
        <v>26</v>
      </c>
      <c r="F8" s="9">
        <v>19</v>
      </c>
      <c r="G8" s="9">
        <v>45</v>
      </c>
      <c r="H8" s="13"/>
    </row>
    <row r="9" ht="75" customHeight="1" spans="1:8">
      <c r="A9" s="12"/>
      <c r="B9" s="9" t="s">
        <v>27</v>
      </c>
      <c r="C9" s="10" t="s">
        <v>28</v>
      </c>
      <c r="D9" s="10" t="s">
        <v>29</v>
      </c>
      <c r="E9" s="9">
        <v>52</v>
      </c>
      <c r="F9" s="9">
        <v>33</v>
      </c>
      <c r="G9" s="9">
        <v>85</v>
      </c>
      <c r="H9" s="13"/>
    </row>
    <row r="10" ht="101" customHeight="1" spans="1:8">
      <c r="A10" s="12"/>
      <c r="B10" s="9" t="s">
        <v>30</v>
      </c>
      <c r="C10" s="10" t="s">
        <v>31</v>
      </c>
      <c r="D10" s="10" t="s">
        <v>32</v>
      </c>
      <c r="E10" s="9">
        <v>40</v>
      </c>
      <c r="F10" s="9">
        <v>32</v>
      </c>
      <c r="G10" s="9">
        <v>72</v>
      </c>
      <c r="H10" s="13"/>
    </row>
    <row r="11" ht="146" customHeight="1" spans="1:8">
      <c r="A11" s="12"/>
      <c r="B11" s="9" t="s">
        <v>33</v>
      </c>
      <c r="C11" s="10" t="s">
        <v>34</v>
      </c>
      <c r="D11" s="10" t="s">
        <v>35</v>
      </c>
      <c r="E11" s="9">
        <v>7</v>
      </c>
      <c r="F11" s="9">
        <v>30</v>
      </c>
      <c r="G11" s="9">
        <v>37</v>
      </c>
      <c r="H11" s="13"/>
    </row>
    <row r="12" ht="78" customHeight="1" spans="1:8">
      <c r="A12" s="12"/>
      <c r="B12" s="9" t="s">
        <v>36</v>
      </c>
      <c r="C12" s="10" t="s">
        <v>34</v>
      </c>
      <c r="D12" s="10" t="s">
        <v>35</v>
      </c>
      <c r="E12" s="9">
        <v>11</v>
      </c>
      <c r="F12" s="9">
        <v>38</v>
      </c>
      <c r="G12" s="9">
        <v>49</v>
      </c>
      <c r="H12" s="13"/>
    </row>
    <row r="13" ht="88" customHeight="1" spans="1:8">
      <c r="A13" s="12"/>
      <c r="B13" s="9" t="s">
        <v>37</v>
      </c>
      <c r="C13" s="10" t="s">
        <v>38</v>
      </c>
      <c r="D13" s="10" t="s">
        <v>39</v>
      </c>
      <c r="E13" s="9">
        <v>27</v>
      </c>
      <c r="F13" s="9">
        <v>16</v>
      </c>
      <c r="G13" s="9">
        <v>43</v>
      </c>
      <c r="H13" s="13"/>
    </row>
    <row r="14" ht="99.75" spans="1:8">
      <c r="A14" s="12"/>
      <c r="B14" s="9" t="s">
        <v>40</v>
      </c>
      <c r="C14" s="10" t="s">
        <v>41</v>
      </c>
      <c r="D14" s="10" t="s">
        <v>42</v>
      </c>
      <c r="E14" s="9">
        <v>20</v>
      </c>
      <c r="F14" s="9">
        <v>18</v>
      </c>
      <c r="G14" s="9">
        <v>38</v>
      </c>
      <c r="H14" s="13"/>
    </row>
    <row r="15" ht="21" customHeight="1" spans="1:8">
      <c r="A15" s="14"/>
      <c r="B15" s="15" t="s">
        <v>43</v>
      </c>
      <c r="C15" s="16"/>
      <c r="D15" s="17"/>
      <c r="E15" s="18">
        <f t="shared" ref="E15:G15" si="0">SUM(E4:E14)</f>
        <v>593</v>
      </c>
      <c r="F15" s="18">
        <f t="shared" si="0"/>
        <v>248</v>
      </c>
      <c r="G15" s="18">
        <f t="shared" si="0"/>
        <v>841</v>
      </c>
      <c r="H15" s="19"/>
    </row>
    <row r="16" ht="80" customHeight="1" spans="1:8">
      <c r="A16" s="11" t="s">
        <v>44</v>
      </c>
      <c r="B16" s="9" t="s">
        <v>45</v>
      </c>
      <c r="C16" s="10" t="s">
        <v>46</v>
      </c>
      <c r="D16" s="10" t="s">
        <v>47</v>
      </c>
      <c r="E16" s="9">
        <v>378</v>
      </c>
      <c r="F16" s="9">
        <v>49</v>
      </c>
      <c r="G16" s="9">
        <f t="shared" ref="G16:G21" si="1">E16+F16</f>
        <v>427</v>
      </c>
      <c r="H16" s="11" t="s">
        <v>48</v>
      </c>
    </row>
    <row r="17" ht="73" customHeight="1" spans="1:8">
      <c r="A17" s="13"/>
      <c r="B17" s="9" t="s">
        <v>49</v>
      </c>
      <c r="C17" s="10" t="s">
        <v>50</v>
      </c>
      <c r="D17" s="10" t="s">
        <v>51</v>
      </c>
      <c r="E17" s="9">
        <v>158</v>
      </c>
      <c r="F17" s="9">
        <v>177</v>
      </c>
      <c r="G17" s="9">
        <f t="shared" si="1"/>
        <v>335</v>
      </c>
      <c r="H17" s="13"/>
    </row>
    <row r="18" ht="87" customHeight="1" spans="1:8">
      <c r="A18" s="13"/>
      <c r="B18" s="9" t="s">
        <v>52</v>
      </c>
      <c r="C18" s="10" t="s">
        <v>53</v>
      </c>
      <c r="D18" s="10" t="s">
        <v>54</v>
      </c>
      <c r="E18" s="9">
        <v>76</v>
      </c>
      <c r="F18" s="9">
        <v>37</v>
      </c>
      <c r="G18" s="9">
        <f t="shared" si="1"/>
        <v>113</v>
      </c>
      <c r="H18" s="13"/>
    </row>
    <row r="19" ht="85" customHeight="1" spans="1:8">
      <c r="A19" s="13"/>
      <c r="B19" s="9" t="s">
        <v>55</v>
      </c>
      <c r="C19" s="10" t="s">
        <v>56</v>
      </c>
      <c r="D19" s="10" t="s">
        <v>57</v>
      </c>
      <c r="E19" s="9">
        <v>130</v>
      </c>
      <c r="F19" s="9">
        <v>13</v>
      </c>
      <c r="G19" s="9">
        <f t="shared" si="1"/>
        <v>143</v>
      </c>
      <c r="H19" s="13"/>
    </row>
    <row r="20" ht="105" customHeight="1" spans="1:8">
      <c r="A20" s="13"/>
      <c r="B20" s="9" t="s">
        <v>58</v>
      </c>
      <c r="C20" s="10" t="s">
        <v>59</v>
      </c>
      <c r="D20" s="10" t="s">
        <v>60</v>
      </c>
      <c r="E20" s="9">
        <v>31</v>
      </c>
      <c r="F20" s="9">
        <v>15</v>
      </c>
      <c r="G20" s="9">
        <f t="shared" si="1"/>
        <v>46</v>
      </c>
      <c r="H20" s="13"/>
    </row>
    <row r="21" ht="83" customHeight="1" spans="1:8">
      <c r="A21" s="13"/>
      <c r="B21" s="9" t="s">
        <v>61</v>
      </c>
      <c r="C21" s="10" t="s">
        <v>62</v>
      </c>
      <c r="D21" s="10" t="s">
        <v>63</v>
      </c>
      <c r="E21" s="9">
        <v>189</v>
      </c>
      <c r="F21" s="9">
        <v>29</v>
      </c>
      <c r="G21" s="9">
        <f t="shared" si="1"/>
        <v>218</v>
      </c>
      <c r="H21" s="13"/>
    </row>
    <row r="22" ht="23" customHeight="1" spans="1:8">
      <c r="A22" s="19"/>
      <c r="B22" s="15" t="s">
        <v>43</v>
      </c>
      <c r="C22" s="16"/>
      <c r="D22" s="17"/>
      <c r="E22" s="18">
        <f t="shared" ref="E22:G22" si="2">SUM(E16:E21)</f>
        <v>962</v>
      </c>
      <c r="F22" s="18">
        <f t="shared" si="2"/>
        <v>320</v>
      </c>
      <c r="G22" s="18">
        <f t="shared" si="2"/>
        <v>1282</v>
      </c>
      <c r="H22" s="19"/>
    </row>
    <row r="23" ht="129" customHeight="1" spans="1:8">
      <c r="A23" s="20" t="s">
        <v>64</v>
      </c>
      <c r="B23" s="21" t="s">
        <v>65</v>
      </c>
      <c r="C23" s="22" t="s">
        <v>66</v>
      </c>
      <c r="D23" s="22" t="s">
        <v>67</v>
      </c>
      <c r="E23" s="23">
        <v>9</v>
      </c>
      <c r="F23" s="23">
        <v>181</v>
      </c>
      <c r="G23" s="24">
        <v>190</v>
      </c>
      <c r="H23" s="25" t="s">
        <v>68</v>
      </c>
    </row>
    <row r="24" ht="124" customHeight="1" spans="1:8">
      <c r="A24" s="26"/>
      <c r="B24" s="21" t="s">
        <v>69</v>
      </c>
      <c r="C24" s="22" t="s">
        <v>70</v>
      </c>
      <c r="D24" s="22" t="s">
        <v>71</v>
      </c>
      <c r="E24" s="27">
        <v>17</v>
      </c>
      <c r="F24" s="23">
        <v>75</v>
      </c>
      <c r="G24" s="24">
        <v>92</v>
      </c>
      <c r="H24" s="28"/>
    </row>
    <row r="25" ht="120" customHeight="1" spans="1:8">
      <c r="A25" s="26"/>
      <c r="B25" s="21" t="s">
        <v>72</v>
      </c>
      <c r="C25" s="22" t="s">
        <v>73</v>
      </c>
      <c r="D25" s="22" t="s">
        <v>74</v>
      </c>
      <c r="E25" s="23">
        <v>61</v>
      </c>
      <c r="F25" s="23">
        <v>3</v>
      </c>
      <c r="G25" s="24">
        <v>64</v>
      </c>
      <c r="H25" s="28"/>
    </row>
    <row r="26" ht="139" customHeight="1" spans="1:8">
      <c r="A26" s="26"/>
      <c r="B26" s="21" t="s">
        <v>75</v>
      </c>
      <c r="C26" s="22" t="s">
        <v>76</v>
      </c>
      <c r="D26" s="22" t="s">
        <v>77</v>
      </c>
      <c r="E26" s="23">
        <v>128</v>
      </c>
      <c r="F26" s="23">
        <v>19</v>
      </c>
      <c r="G26" s="24">
        <v>147</v>
      </c>
      <c r="H26" s="28"/>
    </row>
    <row r="27" ht="177" customHeight="1" spans="1:8">
      <c r="A27" s="26"/>
      <c r="B27" s="21" t="s">
        <v>78</v>
      </c>
      <c r="C27" s="22" t="s">
        <v>79</v>
      </c>
      <c r="D27" s="22" t="s">
        <v>80</v>
      </c>
      <c r="E27" s="23">
        <v>23</v>
      </c>
      <c r="F27" s="23">
        <v>48</v>
      </c>
      <c r="G27" s="24">
        <v>71</v>
      </c>
      <c r="H27" s="28"/>
    </row>
    <row r="28" ht="108" customHeight="1" spans="1:8">
      <c r="A28" s="26"/>
      <c r="B28" s="21" t="s">
        <v>81</v>
      </c>
      <c r="C28" s="22" t="s">
        <v>82</v>
      </c>
      <c r="D28" s="22" t="s">
        <v>83</v>
      </c>
      <c r="E28" s="23">
        <v>16</v>
      </c>
      <c r="F28" s="23">
        <v>17</v>
      </c>
      <c r="G28" s="24">
        <v>33</v>
      </c>
      <c r="H28" s="28"/>
    </row>
    <row r="29" ht="21" customHeight="1" spans="1:8">
      <c r="A29" s="29"/>
      <c r="B29" s="30" t="s">
        <v>43</v>
      </c>
      <c r="C29" s="30"/>
      <c r="D29" s="31"/>
      <c r="E29" s="32">
        <f t="shared" ref="E29:G29" si="3">SUM(E23:E28)</f>
        <v>254</v>
      </c>
      <c r="F29" s="32">
        <f t="shared" si="3"/>
        <v>343</v>
      </c>
      <c r="G29" s="33">
        <f t="shared" si="3"/>
        <v>597</v>
      </c>
      <c r="H29" s="34"/>
    </row>
    <row r="30" ht="71.25" spans="1:8">
      <c r="A30" s="11" t="s">
        <v>84</v>
      </c>
      <c r="B30" s="35" t="s">
        <v>85</v>
      </c>
      <c r="C30" s="10" t="s">
        <v>86</v>
      </c>
      <c r="D30" s="10" t="s">
        <v>87</v>
      </c>
      <c r="E30" s="36">
        <v>77</v>
      </c>
      <c r="F30" s="36">
        <v>40</v>
      </c>
      <c r="G30" s="9">
        <f t="shared" ref="G30:G38" si="4">SUM(E30:F30)</f>
        <v>117</v>
      </c>
      <c r="H30" s="11" t="s">
        <v>88</v>
      </c>
    </row>
    <row r="31" ht="71.25" spans="1:8">
      <c r="A31" s="13"/>
      <c r="B31" s="35" t="s">
        <v>89</v>
      </c>
      <c r="C31" s="10" t="s">
        <v>90</v>
      </c>
      <c r="D31" s="10" t="s">
        <v>91</v>
      </c>
      <c r="E31" s="36">
        <v>19</v>
      </c>
      <c r="F31" s="36">
        <v>10</v>
      </c>
      <c r="G31" s="9">
        <f t="shared" si="4"/>
        <v>29</v>
      </c>
      <c r="H31" s="13"/>
    </row>
    <row r="32" ht="71.25" spans="1:8">
      <c r="A32" s="13"/>
      <c r="B32" s="35" t="s">
        <v>92</v>
      </c>
      <c r="C32" s="10" t="s">
        <v>93</v>
      </c>
      <c r="D32" s="10" t="s">
        <v>94</v>
      </c>
      <c r="E32" s="37">
        <v>11</v>
      </c>
      <c r="F32" s="37">
        <v>44</v>
      </c>
      <c r="G32" s="38">
        <f t="shared" si="4"/>
        <v>55</v>
      </c>
      <c r="H32" s="13"/>
    </row>
    <row r="33" ht="57" spans="1:8">
      <c r="A33" s="13"/>
      <c r="B33" s="35" t="s">
        <v>95</v>
      </c>
      <c r="C33" s="10" t="s">
        <v>96</v>
      </c>
      <c r="D33" s="10" t="s">
        <v>97</v>
      </c>
      <c r="E33" s="37">
        <v>12</v>
      </c>
      <c r="F33" s="37">
        <v>9</v>
      </c>
      <c r="G33" s="38">
        <f t="shared" si="4"/>
        <v>21</v>
      </c>
      <c r="H33" s="13"/>
    </row>
    <row r="34" ht="112" customHeight="1" spans="1:8">
      <c r="A34" s="13"/>
      <c r="B34" s="35" t="s">
        <v>98</v>
      </c>
      <c r="C34" s="10" t="s">
        <v>99</v>
      </c>
      <c r="D34" s="10" t="s">
        <v>100</v>
      </c>
      <c r="E34" s="37">
        <v>55</v>
      </c>
      <c r="F34" s="37">
        <v>183</v>
      </c>
      <c r="G34" s="38">
        <f t="shared" si="4"/>
        <v>238</v>
      </c>
      <c r="H34" s="13"/>
    </row>
    <row r="35" ht="57" spans="1:8">
      <c r="A35" s="13"/>
      <c r="B35" s="35" t="s">
        <v>101</v>
      </c>
      <c r="C35" s="10" t="s">
        <v>102</v>
      </c>
      <c r="D35" s="10" t="s">
        <v>103</v>
      </c>
      <c r="E35" s="37">
        <v>12</v>
      </c>
      <c r="F35" s="37">
        <v>25</v>
      </c>
      <c r="G35" s="38">
        <f t="shared" si="4"/>
        <v>37</v>
      </c>
      <c r="H35" s="13"/>
    </row>
    <row r="36" ht="112" customHeight="1" spans="1:8">
      <c r="A36" s="13"/>
      <c r="B36" s="35" t="s">
        <v>104</v>
      </c>
      <c r="C36" s="10" t="s">
        <v>105</v>
      </c>
      <c r="D36" s="10" t="s">
        <v>91</v>
      </c>
      <c r="E36" s="37">
        <v>13</v>
      </c>
      <c r="F36" s="37">
        <v>22</v>
      </c>
      <c r="G36" s="38">
        <f t="shared" si="4"/>
        <v>35</v>
      </c>
      <c r="H36" s="13"/>
    </row>
    <row r="37" ht="85.5" spans="1:8">
      <c r="A37" s="13"/>
      <c r="B37" s="35" t="s">
        <v>106</v>
      </c>
      <c r="C37" s="10" t="s">
        <v>107</v>
      </c>
      <c r="D37" s="10" t="s">
        <v>108</v>
      </c>
      <c r="E37" s="37">
        <v>22</v>
      </c>
      <c r="F37" s="37">
        <v>14</v>
      </c>
      <c r="G37" s="38">
        <f t="shared" si="4"/>
        <v>36</v>
      </c>
      <c r="H37" s="13"/>
    </row>
    <row r="38" ht="114" customHeight="1" spans="1:8">
      <c r="A38" s="13"/>
      <c r="B38" s="35" t="s">
        <v>109</v>
      </c>
      <c r="C38" s="10" t="s">
        <v>110</v>
      </c>
      <c r="D38" s="10" t="s">
        <v>111</v>
      </c>
      <c r="E38" s="36">
        <v>31</v>
      </c>
      <c r="F38" s="36">
        <v>14</v>
      </c>
      <c r="G38" s="9">
        <f t="shared" si="4"/>
        <v>45</v>
      </c>
      <c r="H38" s="13"/>
    </row>
    <row r="39" ht="24" customHeight="1" spans="1:8">
      <c r="A39" s="19"/>
      <c r="B39" s="15" t="s">
        <v>43</v>
      </c>
      <c r="C39" s="16"/>
      <c r="D39" s="17"/>
      <c r="E39" s="18">
        <f t="shared" ref="E39:G39" si="5">SUM(E30:E38)</f>
        <v>252</v>
      </c>
      <c r="F39" s="18">
        <f t="shared" si="5"/>
        <v>361</v>
      </c>
      <c r="G39" s="18">
        <f t="shared" si="5"/>
        <v>613</v>
      </c>
      <c r="H39" s="19"/>
    </row>
    <row r="40" ht="54" customHeight="1" spans="1:8">
      <c r="A40" s="11" t="s">
        <v>112</v>
      </c>
      <c r="B40" s="9" t="s">
        <v>113</v>
      </c>
      <c r="C40" s="10" t="s">
        <v>114</v>
      </c>
      <c r="D40" s="10" t="s">
        <v>115</v>
      </c>
      <c r="E40" s="9">
        <v>190</v>
      </c>
      <c r="F40" s="9">
        <v>498</v>
      </c>
      <c r="G40" s="9">
        <v>688</v>
      </c>
      <c r="H40" s="39" t="s">
        <v>116</v>
      </c>
    </row>
    <row r="41" ht="69" customHeight="1" spans="1:8">
      <c r="A41" s="13"/>
      <c r="B41" s="9" t="s">
        <v>117</v>
      </c>
      <c r="C41" s="10" t="s">
        <v>118</v>
      </c>
      <c r="D41" s="10" t="s">
        <v>119</v>
      </c>
      <c r="E41" s="9">
        <v>176</v>
      </c>
      <c r="F41" s="9">
        <v>156</v>
      </c>
      <c r="G41" s="9">
        <v>332</v>
      </c>
      <c r="H41" s="13"/>
    </row>
    <row r="42" ht="51" customHeight="1" spans="1:8">
      <c r="A42" s="13"/>
      <c r="B42" s="9" t="s">
        <v>120</v>
      </c>
      <c r="C42" s="10" t="s">
        <v>121</v>
      </c>
      <c r="D42" s="10" t="s">
        <v>122</v>
      </c>
      <c r="E42" s="9">
        <v>112</v>
      </c>
      <c r="F42" s="9">
        <v>212</v>
      </c>
      <c r="G42" s="9">
        <v>324</v>
      </c>
      <c r="H42" s="13"/>
    </row>
    <row r="43" ht="57" spans="1:8">
      <c r="A43" s="13"/>
      <c r="B43" s="9" t="s">
        <v>123</v>
      </c>
      <c r="C43" s="10" t="s">
        <v>124</v>
      </c>
      <c r="D43" s="10" t="s">
        <v>125</v>
      </c>
      <c r="E43" s="9">
        <v>26</v>
      </c>
      <c r="F43" s="9">
        <v>61</v>
      </c>
      <c r="G43" s="9">
        <v>87</v>
      </c>
      <c r="H43" s="13"/>
    </row>
    <row r="44" ht="96" customHeight="1" spans="1:8">
      <c r="A44" s="13"/>
      <c r="B44" s="9" t="s">
        <v>126</v>
      </c>
      <c r="C44" s="10" t="s">
        <v>127</v>
      </c>
      <c r="D44" s="10" t="s">
        <v>128</v>
      </c>
      <c r="E44" s="9">
        <v>117</v>
      </c>
      <c r="F44" s="9">
        <v>82</v>
      </c>
      <c r="G44" s="9">
        <v>199</v>
      </c>
      <c r="H44" s="13"/>
    </row>
    <row r="45" ht="60" customHeight="1" spans="1:8">
      <c r="A45" s="13"/>
      <c r="B45" s="9" t="s">
        <v>129</v>
      </c>
      <c r="C45" s="10" t="s">
        <v>130</v>
      </c>
      <c r="D45" s="10" t="s">
        <v>131</v>
      </c>
      <c r="E45" s="9">
        <v>0</v>
      </c>
      <c r="F45" s="9">
        <v>26</v>
      </c>
      <c r="G45" s="9">
        <v>26</v>
      </c>
      <c r="H45" s="13"/>
    </row>
    <row r="46" ht="87" customHeight="1" spans="1:8">
      <c r="A46" s="13"/>
      <c r="B46" s="9" t="s">
        <v>132</v>
      </c>
      <c r="C46" s="10" t="s">
        <v>133</v>
      </c>
      <c r="D46" s="10" t="s">
        <v>134</v>
      </c>
      <c r="E46" s="9">
        <v>0</v>
      </c>
      <c r="F46" s="9">
        <v>46</v>
      </c>
      <c r="G46" s="9">
        <v>46</v>
      </c>
      <c r="H46" s="13"/>
    </row>
    <row r="47" ht="24" customHeight="1" spans="1:8">
      <c r="A47" s="19"/>
      <c r="B47" s="15" t="s">
        <v>43</v>
      </c>
      <c r="C47" s="16"/>
      <c r="D47" s="17"/>
      <c r="E47" s="18">
        <f t="shared" ref="E47:G47" si="6">SUM(E40:E46)</f>
        <v>621</v>
      </c>
      <c r="F47" s="18">
        <f t="shared" si="6"/>
        <v>1081</v>
      </c>
      <c r="G47" s="18">
        <f t="shared" si="6"/>
        <v>1702</v>
      </c>
      <c r="H47" s="19"/>
    </row>
    <row r="48" ht="71.25" spans="1:8">
      <c r="A48" s="11" t="s">
        <v>135</v>
      </c>
      <c r="B48" s="9" t="s">
        <v>136</v>
      </c>
      <c r="C48" s="10" t="s">
        <v>137</v>
      </c>
      <c r="D48" s="10" t="s">
        <v>138</v>
      </c>
      <c r="E48" s="9">
        <v>59</v>
      </c>
      <c r="F48" s="9">
        <v>5</v>
      </c>
      <c r="G48" s="9">
        <f t="shared" ref="G48:G58" si="7">E48+F48</f>
        <v>64</v>
      </c>
      <c r="H48" s="11" t="s">
        <v>139</v>
      </c>
    </row>
    <row r="49" ht="80" customHeight="1" spans="1:8">
      <c r="A49" s="13"/>
      <c r="B49" s="9" t="s">
        <v>140</v>
      </c>
      <c r="C49" s="10" t="s">
        <v>141</v>
      </c>
      <c r="D49" s="10" t="s">
        <v>142</v>
      </c>
      <c r="E49" s="9">
        <v>365</v>
      </c>
      <c r="F49" s="9">
        <v>4</v>
      </c>
      <c r="G49" s="9">
        <f t="shared" si="7"/>
        <v>369</v>
      </c>
      <c r="H49" s="13"/>
    </row>
    <row r="50" ht="78" customHeight="1" spans="1:8">
      <c r="A50" s="13"/>
      <c r="B50" s="9" t="s">
        <v>143</v>
      </c>
      <c r="C50" s="10" t="s">
        <v>144</v>
      </c>
      <c r="D50" s="10" t="s">
        <v>145</v>
      </c>
      <c r="E50" s="9">
        <v>106</v>
      </c>
      <c r="F50" s="9">
        <v>5</v>
      </c>
      <c r="G50" s="9">
        <f t="shared" si="7"/>
        <v>111</v>
      </c>
      <c r="H50" s="13"/>
    </row>
    <row r="51" ht="76" customHeight="1" spans="1:8">
      <c r="A51" s="13"/>
      <c r="B51" s="9" t="s">
        <v>146</v>
      </c>
      <c r="C51" s="10" t="s">
        <v>147</v>
      </c>
      <c r="D51" s="10" t="s">
        <v>148</v>
      </c>
      <c r="E51" s="9">
        <v>54</v>
      </c>
      <c r="F51" s="9">
        <v>1</v>
      </c>
      <c r="G51" s="9">
        <f t="shared" si="7"/>
        <v>55</v>
      </c>
      <c r="H51" s="13"/>
    </row>
    <row r="52" ht="96" customHeight="1" spans="1:8">
      <c r="A52" s="13"/>
      <c r="B52" s="9" t="s">
        <v>149</v>
      </c>
      <c r="C52" s="10" t="s">
        <v>150</v>
      </c>
      <c r="D52" s="10" t="s">
        <v>151</v>
      </c>
      <c r="E52" s="9">
        <v>38</v>
      </c>
      <c r="F52" s="9">
        <v>0</v>
      </c>
      <c r="G52" s="9">
        <f t="shared" si="7"/>
        <v>38</v>
      </c>
      <c r="H52" s="13"/>
    </row>
    <row r="53" ht="69" customHeight="1" spans="1:8">
      <c r="A53" s="13"/>
      <c r="B53" s="9" t="s">
        <v>152</v>
      </c>
      <c r="C53" s="10" t="s">
        <v>153</v>
      </c>
      <c r="D53" s="10" t="s">
        <v>154</v>
      </c>
      <c r="E53" s="9">
        <v>112</v>
      </c>
      <c r="F53" s="9">
        <v>52</v>
      </c>
      <c r="G53" s="9">
        <f t="shared" si="7"/>
        <v>164</v>
      </c>
      <c r="H53" s="13"/>
    </row>
    <row r="54" ht="57" spans="1:8">
      <c r="A54" s="13"/>
      <c r="B54" s="9" t="s">
        <v>155</v>
      </c>
      <c r="C54" s="10" t="s">
        <v>156</v>
      </c>
      <c r="D54" s="10" t="s">
        <v>157</v>
      </c>
      <c r="E54" s="9">
        <v>324</v>
      </c>
      <c r="F54" s="9">
        <v>5</v>
      </c>
      <c r="G54" s="9">
        <f t="shared" si="7"/>
        <v>329</v>
      </c>
      <c r="H54" s="13"/>
    </row>
    <row r="55" ht="119" customHeight="1" spans="1:8">
      <c r="A55" s="13"/>
      <c r="B55" s="9" t="s">
        <v>158</v>
      </c>
      <c r="C55" s="10" t="s">
        <v>159</v>
      </c>
      <c r="D55" s="10" t="s">
        <v>160</v>
      </c>
      <c r="E55" s="9">
        <v>86</v>
      </c>
      <c r="F55" s="9">
        <v>0</v>
      </c>
      <c r="G55" s="9">
        <f t="shared" si="7"/>
        <v>86</v>
      </c>
      <c r="H55" s="13"/>
    </row>
    <row r="56" ht="104" customHeight="1" spans="1:8">
      <c r="A56" s="13"/>
      <c r="B56" s="40" t="s">
        <v>161</v>
      </c>
      <c r="C56" s="41" t="s">
        <v>162</v>
      </c>
      <c r="D56" s="42" t="s">
        <v>163</v>
      </c>
      <c r="E56" s="40">
        <v>275</v>
      </c>
      <c r="F56" s="40">
        <v>7</v>
      </c>
      <c r="G56" s="9">
        <f t="shared" si="7"/>
        <v>282</v>
      </c>
      <c r="H56" s="13"/>
    </row>
    <row r="57" ht="90" customHeight="1" spans="1:8">
      <c r="A57" s="13"/>
      <c r="B57" s="40" t="s">
        <v>164</v>
      </c>
      <c r="C57" s="41" t="s">
        <v>165</v>
      </c>
      <c r="D57" s="42" t="s">
        <v>166</v>
      </c>
      <c r="E57" s="40">
        <v>20</v>
      </c>
      <c r="F57" s="40">
        <v>0</v>
      </c>
      <c r="G57" s="9">
        <f t="shared" si="7"/>
        <v>20</v>
      </c>
      <c r="H57" s="13"/>
    </row>
    <row r="58" ht="58" customHeight="1" spans="1:8">
      <c r="A58" s="13"/>
      <c r="B58" s="36" t="s">
        <v>167</v>
      </c>
      <c r="C58" s="43" t="s">
        <v>168</v>
      </c>
      <c r="D58" s="43" t="s">
        <v>169</v>
      </c>
      <c r="E58" s="36">
        <v>69</v>
      </c>
      <c r="F58" s="36">
        <v>3</v>
      </c>
      <c r="G58" s="9">
        <f t="shared" si="7"/>
        <v>72</v>
      </c>
      <c r="H58" s="13"/>
    </row>
    <row r="59" ht="26" customHeight="1" spans="1:8">
      <c r="A59" s="19"/>
      <c r="B59" s="15" t="s">
        <v>43</v>
      </c>
      <c r="C59" s="16"/>
      <c r="D59" s="17"/>
      <c r="E59" s="18">
        <f t="shared" ref="E59:G59" si="8">SUM(E48:E58)</f>
        <v>1508</v>
      </c>
      <c r="F59" s="18">
        <f t="shared" si="8"/>
        <v>82</v>
      </c>
      <c r="G59" s="18">
        <f t="shared" si="8"/>
        <v>1590</v>
      </c>
      <c r="H59" s="19"/>
    </row>
  </sheetData>
  <mergeCells count="25">
    <mergeCell ref="A1:H1"/>
    <mergeCell ref="E2:G2"/>
    <mergeCell ref="B15:D15"/>
    <mergeCell ref="B22:D22"/>
    <mergeCell ref="B29:D29"/>
    <mergeCell ref="B39:D39"/>
    <mergeCell ref="B47:D47"/>
    <mergeCell ref="B59:D59"/>
    <mergeCell ref="A2:A3"/>
    <mergeCell ref="A4:A15"/>
    <mergeCell ref="A16:A22"/>
    <mergeCell ref="A23:A29"/>
    <mergeCell ref="A30:A39"/>
    <mergeCell ref="A40:A47"/>
    <mergeCell ref="A48:A59"/>
    <mergeCell ref="B2:B3"/>
    <mergeCell ref="C2:C3"/>
    <mergeCell ref="D2:D3"/>
    <mergeCell ref="H2:H3"/>
    <mergeCell ref="H4:H15"/>
    <mergeCell ref="H16:H22"/>
    <mergeCell ref="H23:H29"/>
    <mergeCell ref="H30:H39"/>
    <mergeCell ref="H40:H47"/>
    <mergeCell ref="H48:H5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小洋</cp:lastModifiedBy>
  <dcterms:created xsi:type="dcterms:W3CDTF">2025-04-29T01:36:00Z</dcterms:created>
  <dcterms:modified xsi:type="dcterms:W3CDTF">2025-04-29T03:32:27Z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9EB34A950EDA414AADF752BA1827230E_11</vt:lpwstr>
  </property>
  <property fmtid="{D5CDD505-2E9C-101B-9397-08002B2CF9AE}" pid="3" name="KSOProductBuildVer">
    <vt:lpwstr>2052-12.1.0.20305</vt:lpwstr>
  </property>
</Properties>
</file>