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<sst xmlns="http://schemas.openxmlformats.org/spreadsheetml/2006/main" count="63" uniqueCount="59">
  <si>
    <t>浙江横店影视职业学院2026届毕业生生源结构一览表</t>
  </si>
  <si>
    <t>所属学院</t>
  </si>
  <si>
    <t>学校专业</t>
  </si>
  <si>
    <t>学生生源所在地</t>
  </si>
  <si>
    <t>毕业生数</t>
  </si>
  <si>
    <t>联系老师</t>
  </si>
  <si>
    <t>杭州市</t>
  </si>
  <si>
    <t>湖州市</t>
  </si>
  <si>
    <t>嘉兴市</t>
  </si>
  <si>
    <t>金华市</t>
  </si>
  <si>
    <t>丽水市</t>
  </si>
  <si>
    <t>宁波市</t>
  </si>
  <si>
    <t>衢州市</t>
  </si>
  <si>
    <t>绍兴市</t>
  </si>
  <si>
    <t>台州市</t>
  </si>
  <si>
    <t>温州市</t>
  </si>
  <si>
    <t>舟山市</t>
  </si>
  <si>
    <t>外省</t>
  </si>
  <si>
    <t>影视表演学院</t>
  </si>
  <si>
    <t>表演艺术</t>
  </si>
  <si>
    <t>傅旭鹏18270832358</t>
  </si>
  <si>
    <t>戏剧影视表演</t>
  </si>
  <si>
    <t>舞蹈表演</t>
  </si>
  <si>
    <t>时尚表演与传播</t>
  </si>
  <si>
    <t>音乐表演</t>
  </si>
  <si>
    <t>播音与主持</t>
  </si>
  <si>
    <t>小计</t>
  </si>
  <si>
    <t>影视制作学院</t>
  </si>
  <si>
    <t>新闻采编与制作</t>
  </si>
  <si>
    <t>朱怡霖18329064709</t>
  </si>
  <si>
    <t>广播影视节目制作</t>
  </si>
  <si>
    <t>影视编导</t>
  </si>
  <si>
    <t>影视动画</t>
  </si>
  <si>
    <t>摄影摄像技术</t>
  </si>
  <si>
    <t>录音技术与艺术</t>
  </si>
  <si>
    <t>影视美术学院</t>
  </si>
  <si>
    <t>艺术设计</t>
  </si>
  <si>
    <t>杜艳     13758935913</t>
  </si>
  <si>
    <t>工艺美术品设计</t>
  </si>
  <si>
    <t>人物形象设计</t>
  </si>
  <si>
    <t>服装与服饰设计</t>
  </si>
  <si>
    <t>舞台艺术设计与制作</t>
  </si>
  <si>
    <t>影视旅游学院</t>
  </si>
  <si>
    <t>旅游管理</t>
  </si>
  <si>
    <t>彭泽龙13060196105</t>
  </si>
  <si>
    <t>导游</t>
  </si>
  <si>
    <t>休闲体育</t>
  </si>
  <si>
    <t>休闲服务与管理</t>
  </si>
  <si>
    <t>空中乘务</t>
  </si>
  <si>
    <t>影视经济学院</t>
  </si>
  <si>
    <t>大数据与会计</t>
  </si>
  <si>
    <t>洪春蓉15268637507</t>
  </si>
  <si>
    <t>国际经济与贸易</t>
  </si>
  <si>
    <t>电子商务</t>
  </si>
  <si>
    <t>全媒体广告策划与营销</t>
  </si>
  <si>
    <t>网络营销与直播电商</t>
  </si>
  <si>
    <t>跨境电子商务</t>
  </si>
  <si>
    <t>总计</t>
  </si>
  <si>
    <t>洪彤           15727922085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</si>
</sst>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7"/>
  <sheetViews>
    <sheetView tabSelected="1" zoomScale="115" zoomScaleNormal="115" workbookViewId="0">
      <pane ySplit="3" topLeftCell="A4" activePane="bottomLeft" state="frozen"/>
      <selection/>
      <selection pane="bottomLeft" activeCell="Q40" sqref="Q40"/>
    </sheetView>
  </sheetViews>
  <sheetFormatPr defaultColWidth="9" defaultRowHeight="13.5"/>
  <cols>
    <col min="1" max="1" width="11.1061946902655" customWidth="1"/>
    <col min="2" max="2" width="25.7787610619469" customWidth="1"/>
    <col min="3" max="14" width="5.55752212389381" customWidth="1"/>
    <col min="16" max="16" width="11.4159292035398" customWidth="1"/>
  </cols>
  <sheetData>
    <row r="1" s="1" customFormat="1" ht="37.95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3" t="s">
        <v>1</v>
      </c>
      <c r="B2" s="4" t="s">
        <v>2</v>
      </c>
      <c r="C2" s="5" t="s">
        <v>3</v>
      </c>
      <c r="D2" s="6"/>
      <c r="E2" s="6"/>
      <c r="F2" s="6"/>
      <c r="G2" s="6"/>
      <c r="H2" s="6"/>
      <c r="I2" s="6"/>
      <c r="J2" s="6"/>
      <c r="K2" s="6"/>
      <c r="L2" s="6"/>
      <c r="M2" s="6"/>
      <c r="N2" s="20"/>
      <c r="O2" s="4" t="s">
        <v>4</v>
      </c>
      <c r="P2" s="4" t="s">
        <v>5</v>
      </c>
    </row>
    <row r="3" spans="1:16">
      <c r="A3" s="3"/>
      <c r="B3" s="4"/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  <c r="M3" s="7" t="s">
        <v>16</v>
      </c>
      <c r="N3" s="7" t="s">
        <v>17</v>
      </c>
      <c r="O3" s="4"/>
      <c r="P3" s="4"/>
    </row>
    <row r="4" spans="1:16">
      <c r="A4" s="8" t="s">
        <v>18</v>
      </c>
      <c r="B4" s="9" t="s">
        <v>19</v>
      </c>
      <c r="C4" s="7">
        <v>37</v>
      </c>
      <c r="D4" s="7">
        <v>1</v>
      </c>
      <c r="E4" s="7">
        <v>14</v>
      </c>
      <c r="F4" s="7">
        <v>26</v>
      </c>
      <c r="G4" s="7">
        <v>116</v>
      </c>
      <c r="H4" s="7">
        <v>4</v>
      </c>
      <c r="I4" s="7">
        <v>1</v>
      </c>
      <c r="J4" s="7">
        <v>1</v>
      </c>
      <c r="K4" s="7">
        <v>1</v>
      </c>
      <c r="L4" s="7">
        <v>116</v>
      </c>
      <c r="M4" s="7">
        <v>0</v>
      </c>
      <c r="N4" s="7">
        <v>49</v>
      </c>
      <c r="O4" s="7">
        <v>366</v>
      </c>
      <c r="P4" s="21" t="s">
        <v>20</v>
      </c>
    </row>
    <row r="5" spans="1:16">
      <c r="A5" s="10"/>
      <c r="B5" s="9" t="s">
        <v>21</v>
      </c>
      <c r="C5" s="7">
        <v>8</v>
      </c>
      <c r="D5" s="7">
        <v>4</v>
      </c>
      <c r="E5" s="7">
        <v>3</v>
      </c>
      <c r="F5" s="7">
        <v>5</v>
      </c>
      <c r="G5" s="7">
        <v>2</v>
      </c>
      <c r="H5" s="7">
        <v>6</v>
      </c>
      <c r="I5" s="7">
        <v>5</v>
      </c>
      <c r="J5" s="7">
        <v>6</v>
      </c>
      <c r="K5" s="7">
        <v>5</v>
      </c>
      <c r="L5" s="7">
        <v>17</v>
      </c>
      <c r="M5" s="7">
        <v>3</v>
      </c>
      <c r="N5" s="7">
        <v>20</v>
      </c>
      <c r="O5" s="7">
        <v>84</v>
      </c>
      <c r="P5" s="22"/>
    </row>
    <row r="6" spans="1:16">
      <c r="A6" s="10"/>
      <c r="B6" s="9" t="s">
        <v>22</v>
      </c>
      <c r="C6" s="7">
        <v>32</v>
      </c>
      <c r="D6" s="7">
        <v>2</v>
      </c>
      <c r="E6" s="7">
        <v>1</v>
      </c>
      <c r="F6" s="7">
        <v>12</v>
      </c>
      <c r="G6" s="7">
        <v>0</v>
      </c>
      <c r="H6" s="7">
        <v>11</v>
      </c>
      <c r="I6" s="7">
        <v>5</v>
      </c>
      <c r="J6" s="7">
        <v>1</v>
      </c>
      <c r="K6" s="7">
        <v>19</v>
      </c>
      <c r="L6" s="7">
        <v>29</v>
      </c>
      <c r="M6" s="7">
        <v>2</v>
      </c>
      <c r="N6" s="7">
        <v>20</v>
      </c>
      <c r="O6" s="7">
        <v>134</v>
      </c>
      <c r="P6" s="22"/>
    </row>
    <row r="7" spans="1:16">
      <c r="A7" s="10"/>
      <c r="B7" s="9" t="s">
        <v>23</v>
      </c>
      <c r="C7" s="7">
        <v>3</v>
      </c>
      <c r="D7" s="7">
        <v>14</v>
      </c>
      <c r="E7" s="7">
        <v>0</v>
      </c>
      <c r="F7" s="7">
        <v>2</v>
      </c>
      <c r="G7" s="7">
        <v>0</v>
      </c>
      <c r="H7" s="7">
        <v>1</v>
      </c>
      <c r="I7" s="7">
        <v>0</v>
      </c>
      <c r="J7" s="7">
        <v>0</v>
      </c>
      <c r="K7" s="7">
        <v>3</v>
      </c>
      <c r="L7" s="7">
        <v>3</v>
      </c>
      <c r="M7" s="7">
        <v>0</v>
      </c>
      <c r="N7" s="7">
        <v>7</v>
      </c>
      <c r="O7" s="7">
        <v>33</v>
      </c>
      <c r="P7" s="22"/>
    </row>
    <row r="8" spans="1:16">
      <c r="A8" s="10"/>
      <c r="B8" s="9" t="s">
        <v>24</v>
      </c>
      <c r="C8" s="7">
        <v>18</v>
      </c>
      <c r="D8" s="7">
        <v>8</v>
      </c>
      <c r="E8" s="7">
        <v>5</v>
      </c>
      <c r="F8" s="7">
        <v>35</v>
      </c>
      <c r="G8" s="7">
        <v>2</v>
      </c>
      <c r="H8" s="7">
        <v>15</v>
      </c>
      <c r="I8" s="7">
        <v>1</v>
      </c>
      <c r="J8" s="7">
        <v>7</v>
      </c>
      <c r="K8" s="7">
        <v>94</v>
      </c>
      <c r="L8" s="7">
        <v>80</v>
      </c>
      <c r="M8" s="7">
        <v>1</v>
      </c>
      <c r="N8" s="7">
        <v>33</v>
      </c>
      <c r="O8" s="7">
        <v>299</v>
      </c>
      <c r="P8" s="22"/>
    </row>
    <row r="9" spans="1:16">
      <c r="A9" s="10"/>
      <c r="B9" s="11" t="s">
        <v>25</v>
      </c>
      <c r="C9" s="7">
        <v>13</v>
      </c>
      <c r="D9" s="7">
        <v>2</v>
      </c>
      <c r="E9" s="7">
        <v>2</v>
      </c>
      <c r="F9" s="7">
        <v>6</v>
      </c>
      <c r="G9" s="7">
        <v>7</v>
      </c>
      <c r="H9" s="7">
        <v>3</v>
      </c>
      <c r="I9" s="7">
        <v>1</v>
      </c>
      <c r="J9" s="7">
        <v>2</v>
      </c>
      <c r="K9" s="7">
        <v>10</v>
      </c>
      <c r="L9" s="7">
        <v>16</v>
      </c>
      <c r="M9" s="7">
        <v>0</v>
      </c>
      <c r="N9" s="7">
        <v>5</v>
      </c>
      <c r="O9" s="7">
        <v>67</v>
      </c>
      <c r="P9" s="22"/>
    </row>
    <row r="10" spans="1:16">
      <c r="A10" s="12"/>
      <c r="B10" s="13" t="s">
        <v>26</v>
      </c>
      <c r="C10" s="14">
        <f t="shared" ref="C10:N10" si="0">SUM(C4:C9)</f>
        <v>111</v>
      </c>
      <c r="D10" s="14">
        <f t="shared" si="0"/>
        <v>31</v>
      </c>
      <c r="E10" s="14">
        <f t="shared" si="0"/>
        <v>25</v>
      </c>
      <c r="F10" s="14">
        <f t="shared" si="0"/>
        <v>86</v>
      </c>
      <c r="G10" s="14">
        <f t="shared" si="0"/>
        <v>127</v>
      </c>
      <c r="H10" s="14">
        <f t="shared" si="0"/>
        <v>40</v>
      </c>
      <c r="I10" s="14">
        <f t="shared" si="0"/>
        <v>13</v>
      </c>
      <c r="J10" s="14">
        <f t="shared" si="0"/>
        <v>17</v>
      </c>
      <c r="K10" s="14">
        <f t="shared" si="0"/>
        <v>132</v>
      </c>
      <c r="L10" s="14">
        <f t="shared" si="0"/>
        <v>261</v>
      </c>
      <c r="M10" s="14">
        <f t="shared" si="0"/>
        <v>6</v>
      </c>
      <c r="N10" s="14">
        <f t="shared" si="0"/>
        <v>134</v>
      </c>
      <c r="O10" s="14">
        <v>983</v>
      </c>
      <c r="P10" s="22"/>
    </row>
    <row r="11" spans="1:16">
      <c r="A11" s="15" t="s">
        <v>27</v>
      </c>
      <c r="B11" s="9" t="s">
        <v>28</v>
      </c>
      <c r="C11" s="7">
        <v>2</v>
      </c>
      <c r="D11" s="7">
        <v>0</v>
      </c>
      <c r="E11" s="7">
        <v>0</v>
      </c>
      <c r="F11" s="7">
        <v>5</v>
      </c>
      <c r="G11" s="7">
        <v>8</v>
      </c>
      <c r="H11" s="7">
        <v>2</v>
      </c>
      <c r="I11" s="7">
        <v>2</v>
      </c>
      <c r="J11" s="7">
        <v>6</v>
      </c>
      <c r="K11" s="7">
        <v>6</v>
      </c>
      <c r="L11" s="7">
        <v>10</v>
      </c>
      <c r="M11" s="7">
        <v>2</v>
      </c>
      <c r="N11" s="7">
        <v>1</v>
      </c>
      <c r="O11" s="7">
        <v>44</v>
      </c>
      <c r="P11" s="23" t="s">
        <v>29</v>
      </c>
    </row>
    <row r="12" spans="1:16">
      <c r="A12" s="16"/>
      <c r="B12" s="9" t="s">
        <v>30</v>
      </c>
      <c r="C12" s="7">
        <v>26</v>
      </c>
      <c r="D12" s="7">
        <v>6</v>
      </c>
      <c r="E12" s="7">
        <v>13</v>
      </c>
      <c r="F12" s="7">
        <v>15</v>
      </c>
      <c r="G12" s="7">
        <v>19</v>
      </c>
      <c r="H12" s="7">
        <v>26</v>
      </c>
      <c r="I12" s="7">
        <v>97</v>
      </c>
      <c r="J12" s="7">
        <v>19</v>
      </c>
      <c r="K12" s="7">
        <v>28</v>
      </c>
      <c r="L12" s="7">
        <v>60</v>
      </c>
      <c r="M12" s="7">
        <v>3</v>
      </c>
      <c r="N12" s="7">
        <v>37</v>
      </c>
      <c r="O12" s="7">
        <v>349</v>
      </c>
      <c r="P12" s="24"/>
    </row>
    <row r="13" spans="1:16">
      <c r="A13" s="16"/>
      <c r="B13" s="9" t="s">
        <v>31</v>
      </c>
      <c r="C13" s="7">
        <v>3</v>
      </c>
      <c r="D13" s="7">
        <v>1</v>
      </c>
      <c r="E13" s="7">
        <v>5</v>
      </c>
      <c r="F13" s="7">
        <v>3</v>
      </c>
      <c r="G13" s="7">
        <v>6</v>
      </c>
      <c r="H13" s="7">
        <v>9</v>
      </c>
      <c r="I13" s="7">
        <v>2</v>
      </c>
      <c r="J13" s="7">
        <v>3</v>
      </c>
      <c r="K13" s="7">
        <v>7</v>
      </c>
      <c r="L13" s="7">
        <v>7</v>
      </c>
      <c r="M13" s="7">
        <v>0</v>
      </c>
      <c r="N13" s="7">
        <v>10</v>
      </c>
      <c r="O13" s="7">
        <v>56</v>
      </c>
      <c r="P13" s="24"/>
    </row>
    <row r="14" spans="1:16">
      <c r="A14" s="16"/>
      <c r="B14" s="9" t="s">
        <v>32</v>
      </c>
      <c r="C14" s="7">
        <v>11</v>
      </c>
      <c r="D14" s="7">
        <v>11</v>
      </c>
      <c r="E14" s="7">
        <v>5</v>
      </c>
      <c r="F14" s="7">
        <v>6</v>
      </c>
      <c r="G14" s="7">
        <v>2</v>
      </c>
      <c r="H14" s="7">
        <v>12</v>
      </c>
      <c r="I14" s="7">
        <v>2</v>
      </c>
      <c r="J14" s="7">
        <v>5</v>
      </c>
      <c r="K14" s="7">
        <v>10</v>
      </c>
      <c r="L14" s="7">
        <v>60</v>
      </c>
      <c r="M14" s="7">
        <v>0</v>
      </c>
      <c r="N14" s="7">
        <v>16</v>
      </c>
      <c r="O14" s="7">
        <v>140</v>
      </c>
      <c r="P14" s="24"/>
    </row>
    <row r="15" spans="1:16">
      <c r="A15" s="16"/>
      <c r="B15" s="9" t="s">
        <v>33</v>
      </c>
      <c r="C15" s="7">
        <v>35</v>
      </c>
      <c r="D15" s="7">
        <v>3</v>
      </c>
      <c r="E15" s="7">
        <v>39</v>
      </c>
      <c r="F15" s="7">
        <v>3</v>
      </c>
      <c r="G15" s="7">
        <v>3</v>
      </c>
      <c r="H15" s="7">
        <v>30</v>
      </c>
      <c r="I15" s="7">
        <v>3</v>
      </c>
      <c r="J15" s="7">
        <v>5</v>
      </c>
      <c r="K15" s="7">
        <v>14</v>
      </c>
      <c r="L15" s="7">
        <v>99</v>
      </c>
      <c r="M15" s="7">
        <v>1</v>
      </c>
      <c r="N15" s="7">
        <v>23</v>
      </c>
      <c r="O15" s="7">
        <v>258</v>
      </c>
      <c r="P15" s="24"/>
    </row>
    <row r="16" spans="1:16">
      <c r="A16" s="16"/>
      <c r="B16" s="11" t="s">
        <v>34</v>
      </c>
      <c r="C16" s="7">
        <v>6</v>
      </c>
      <c r="D16" s="7">
        <v>2</v>
      </c>
      <c r="E16" s="7">
        <v>0</v>
      </c>
      <c r="F16" s="7">
        <v>1</v>
      </c>
      <c r="G16" s="7">
        <v>0</v>
      </c>
      <c r="H16" s="7">
        <v>1</v>
      </c>
      <c r="I16" s="7">
        <v>1</v>
      </c>
      <c r="J16" s="7">
        <v>5</v>
      </c>
      <c r="K16" s="7">
        <v>6</v>
      </c>
      <c r="L16" s="7">
        <v>8</v>
      </c>
      <c r="M16" s="7">
        <v>0</v>
      </c>
      <c r="N16" s="7">
        <v>1</v>
      </c>
      <c r="O16" s="7">
        <v>31</v>
      </c>
      <c r="P16" s="24"/>
    </row>
    <row r="17" spans="1:16">
      <c r="A17" s="17"/>
      <c r="B17" s="13" t="s">
        <v>26</v>
      </c>
      <c r="C17" s="14">
        <f t="shared" ref="C17:N17" si="1">SUM(C11:C16)</f>
        <v>83</v>
      </c>
      <c r="D17" s="14">
        <f t="shared" si="1"/>
        <v>23</v>
      </c>
      <c r="E17" s="14">
        <f t="shared" si="1"/>
        <v>62</v>
      </c>
      <c r="F17" s="14">
        <f t="shared" si="1"/>
        <v>33</v>
      </c>
      <c r="G17" s="14">
        <f t="shared" si="1"/>
        <v>38</v>
      </c>
      <c r="H17" s="14">
        <f t="shared" si="1"/>
        <v>80</v>
      </c>
      <c r="I17" s="14">
        <f t="shared" si="1"/>
        <v>107</v>
      </c>
      <c r="J17" s="14">
        <f t="shared" si="1"/>
        <v>43</v>
      </c>
      <c r="K17" s="14">
        <f t="shared" si="1"/>
        <v>71</v>
      </c>
      <c r="L17" s="14">
        <f t="shared" si="1"/>
        <v>244</v>
      </c>
      <c r="M17" s="14">
        <f t="shared" si="1"/>
        <v>6</v>
      </c>
      <c r="N17" s="14">
        <f t="shared" si="1"/>
        <v>88</v>
      </c>
      <c r="O17" s="14">
        <v>878</v>
      </c>
      <c r="P17" s="24"/>
    </row>
    <row r="18" spans="1:16">
      <c r="A18" s="8" t="s">
        <v>35</v>
      </c>
      <c r="B18" s="9" t="s">
        <v>36</v>
      </c>
      <c r="C18" s="7">
        <v>19</v>
      </c>
      <c r="D18" s="7">
        <v>2</v>
      </c>
      <c r="E18" s="7">
        <v>6</v>
      </c>
      <c r="F18" s="7">
        <v>32</v>
      </c>
      <c r="G18" s="7">
        <v>19</v>
      </c>
      <c r="H18" s="7">
        <v>20</v>
      </c>
      <c r="I18" s="7">
        <v>41</v>
      </c>
      <c r="J18" s="7">
        <v>7</v>
      </c>
      <c r="K18" s="7">
        <v>22</v>
      </c>
      <c r="L18" s="7">
        <v>46</v>
      </c>
      <c r="M18" s="7">
        <v>0</v>
      </c>
      <c r="N18" s="7">
        <v>29</v>
      </c>
      <c r="O18" s="7">
        <v>243</v>
      </c>
      <c r="P18" s="23" t="s">
        <v>37</v>
      </c>
    </row>
    <row r="19" spans="1:16">
      <c r="A19" s="10"/>
      <c r="B19" s="9" t="s">
        <v>38</v>
      </c>
      <c r="C19" s="7">
        <v>7</v>
      </c>
      <c r="D19" s="7">
        <v>0</v>
      </c>
      <c r="E19" s="7">
        <v>2</v>
      </c>
      <c r="F19" s="7">
        <v>5</v>
      </c>
      <c r="G19" s="7">
        <v>1</v>
      </c>
      <c r="H19" s="7">
        <v>6</v>
      </c>
      <c r="I19" s="7">
        <v>30</v>
      </c>
      <c r="J19" s="7">
        <v>7</v>
      </c>
      <c r="K19" s="7">
        <v>15</v>
      </c>
      <c r="L19" s="7">
        <v>28</v>
      </c>
      <c r="M19" s="7">
        <v>0</v>
      </c>
      <c r="N19" s="7">
        <v>11</v>
      </c>
      <c r="O19" s="7">
        <v>112</v>
      </c>
      <c r="P19" s="24"/>
    </row>
    <row r="20" spans="1:16">
      <c r="A20" s="10"/>
      <c r="B20" s="9" t="s">
        <v>39</v>
      </c>
      <c r="C20" s="7">
        <v>12</v>
      </c>
      <c r="D20" s="7">
        <v>47</v>
      </c>
      <c r="E20" s="7">
        <v>29</v>
      </c>
      <c r="F20" s="7">
        <v>35</v>
      </c>
      <c r="G20" s="7">
        <v>13</v>
      </c>
      <c r="H20" s="7">
        <v>66</v>
      </c>
      <c r="I20" s="7">
        <v>7</v>
      </c>
      <c r="J20" s="7">
        <v>21</v>
      </c>
      <c r="K20" s="7">
        <v>98</v>
      </c>
      <c r="L20" s="7">
        <v>57</v>
      </c>
      <c r="M20" s="7">
        <v>0</v>
      </c>
      <c r="N20" s="7">
        <v>88</v>
      </c>
      <c r="O20" s="7">
        <v>473</v>
      </c>
      <c r="P20" s="24"/>
    </row>
    <row r="21" spans="1:16">
      <c r="A21" s="10"/>
      <c r="B21" s="9" t="s">
        <v>40</v>
      </c>
      <c r="C21" s="7">
        <v>27</v>
      </c>
      <c r="D21" s="7">
        <v>0</v>
      </c>
      <c r="E21" s="7">
        <v>14</v>
      </c>
      <c r="F21" s="7">
        <v>0</v>
      </c>
      <c r="G21" s="7">
        <v>6</v>
      </c>
      <c r="H21" s="7">
        <v>21</v>
      </c>
      <c r="I21" s="7">
        <v>3</v>
      </c>
      <c r="J21" s="7">
        <v>15</v>
      </c>
      <c r="K21" s="7">
        <v>15</v>
      </c>
      <c r="L21" s="7">
        <v>18</v>
      </c>
      <c r="M21" s="7">
        <v>0</v>
      </c>
      <c r="N21" s="7">
        <v>11</v>
      </c>
      <c r="O21" s="7">
        <v>130</v>
      </c>
      <c r="P21" s="24"/>
    </row>
    <row r="22" spans="1:16">
      <c r="A22" s="10"/>
      <c r="B22" s="9" t="s">
        <v>41</v>
      </c>
      <c r="C22" s="7">
        <v>12</v>
      </c>
      <c r="D22" s="7">
        <v>2</v>
      </c>
      <c r="E22" s="7">
        <v>3</v>
      </c>
      <c r="F22" s="7">
        <v>4</v>
      </c>
      <c r="G22" s="7">
        <v>4</v>
      </c>
      <c r="H22" s="7">
        <v>8</v>
      </c>
      <c r="I22" s="7">
        <v>3</v>
      </c>
      <c r="J22" s="7">
        <v>4</v>
      </c>
      <c r="K22" s="7">
        <v>5</v>
      </c>
      <c r="L22" s="7">
        <v>9</v>
      </c>
      <c r="M22" s="7">
        <v>1</v>
      </c>
      <c r="N22" s="7">
        <v>5</v>
      </c>
      <c r="O22" s="7">
        <v>60</v>
      </c>
      <c r="P22" s="24"/>
    </row>
    <row r="23" spans="1:16">
      <c r="A23" s="12"/>
      <c r="B23" s="13" t="s">
        <v>26</v>
      </c>
      <c r="C23" s="14">
        <f t="shared" ref="C23:N23" si="2">SUM(C18:C22)</f>
        <v>77</v>
      </c>
      <c r="D23" s="14">
        <f t="shared" si="2"/>
        <v>51</v>
      </c>
      <c r="E23" s="14">
        <f t="shared" si="2"/>
        <v>54</v>
      </c>
      <c r="F23" s="14">
        <f t="shared" si="2"/>
        <v>76</v>
      </c>
      <c r="G23" s="14">
        <f t="shared" si="2"/>
        <v>43</v>
      </c>
      <c r="H23" s="14">
        <f t="shared" si="2"/>
        <v>121</v>
      </c>
      <c r="I23" s="14">
        <f t="shared" si="2"/>
        <v>84</v>
      </c>
      <c r="J23" s="14">
        <f t="shared" si="2"/>
        <v>54</v>
      </c>
      <c r="K23" s="14">
        <f t="shared" si="2"/>
        <v>155</v>
      </c>
      <c r="L23" s="14">
        <f t="shared" si="2"/>
        <v>158</v>
      </c>
      <c r="M23" s="14">
        <f t="shared" si="2"/>
        <v>1</v>
      </c>
      <c r="N23" s="14">
        <f t="shared" si="2"/>
        <v>144</v>
      </c>
      <c r="O23" s="14">
        <v>1018</v>
      </c>
      <c r="P23" s="24"/>
    </row>
    <row r="24" spans="1:16">
      <c r="A24" s="15" t="s">
        <v>42</v>
      </c>
      <c r="B24" s="9" t="s">
        <v>43</v>
      </c>
      <c r="C24" s="7">
        <v>11</v>
      </c>
      <c r="D24" s="7">
        <v>5</v>
      </c>
      <c r="E24" s="7">
        <v>57</v>
      </c>
      <c r="F24" s="7">
        <v>54</v>
      </c>
      <c r="G24" s="7">
        <v>38</v>
      </c>
      <c r="H24" s="7">
        <v>6</v>
      </c>
      <c r="I24" s="7">
        <v>38</v>
      </c>
      <c r="J24" s="7">
        <v>5</v>
      </c>
      <c r="K24" s="7">
        <v>10</v>
      </c>
      <c r="L24" s="7">
        <v>63</v>
      </c>
      <c r="M24" s="7">
        <v>0</v>
      </c>
      <c r="N24" s="7">
        <v>31</v>
      </c>
      <c r="O24" s="7">
        <v>318</v>
      </c>
      <c r="P24" s="23" t="s">
        <v>44</v>
      </c>
    </row>
    <row r="25" spans="1:16">
      <c r="A25" s="16"/>
      <c r="B25" s="9" t="s">
        <v>45</v>
      </c>
      <c r="C25" s="7">
        <v>6</v>
      </c>
      <c r="D25" s="7">
        <v>2</v>
      </c>
      <c r="E25" s="7">
        <v>2</v>
      </c>
      <c r="F25" s="7">
        <v>3</v>
      </c>
      <c r="G25" s="7">
        <v>0</v>
      </c>
      <c r="H25" s="7">
        <v>4</v>
      </c>
      <c r="I25" s="7">
        <v>3</v>
      </c>
      <c r="J25" s="7">
        <v>1</v>
      </c>
      <c r="K25" s="7">
        <v>7</v>
      </c>
      <c r="L25" s="7">
        <v>0</v>
      </c>
      <c r="M25" s="7">
        <v>1</v>
      </c>
      <c r="N25" s="7">
        <v>2</v>
      </c>
      <c r="O25" s="7">
        <v>31</v>
      </c>
      <c r="P25" s="24"/>
    </row>
    <row r="26" spans="1:16">
      <c r="A26" s="16"/>
      <c r="B26" s="9" t="s">
        <v>46</v>
      </c>
      <c r="C26" s="7">
        <v>10</v>
      </c>
      <c r="D26" s="7">
        <v>12</v>
      </c>
      <c r="E26" s="7">
        <v>1</v>
      </c>
      <c r="F26" s="7">
        <v>46</v>
      </c>
      <c r="G26" s="7">
        <v>13</v>
      </c>
      <c r="H26" s="7">
        <v>8</v>
      </c>
      <c r="I26" s="7">
        <v>1</v>
      </c>
      <c r="J26" s="7">
        <v>6</v>
      </c>
      <c r="K26" s="7">
        <v>59</v>
      </c>
      <c r="L26" s="7">
        <v>52</v>
      </c>
      <c r="M26" s="7">
        <v>1</v>
      </c>
      <c r="N26" s="7">
        <v>38</v>
      </c>
      <c r="O26" s="7">
        <v>247</v>
      </c>
      <c r="P26" s="24"/>
    </row>
    <row r="27" spans="1:16">
      <c r="A27" s="16"/>
      <c r="B27" s="9" t="s">
        <v>47</v>
      </c>
      <c r="C27" s="7">
        <v>4</v>
      </c>
      <c r="D27" s="7">
        <v>2</v>
      </c>
      <c r="E27" s="7">
        <v>2</v>
      </c>
      <c r="F27" s="7">
        <v>19</v>
      </c>
      <c r="G27" s="7">
        <v>3</v>
      </c>
      <c r="H27" s="7">
        <v>3</v>
      </c>
      <c r="I27" s="7">
        <v>26</v>
      </c>
      <c r="J27" s="7">
        <v>3</v>
      </c>
      <c r="K27" s="7">
        <v>1</v>
      </c>
      <c r="L27" s="7">
        <v>6</v>
      </c>
      <c r="M27" s="7">
        <v>0</v>
      </c>
      <c r="N27" s="7">
        <v>15</v>
      </c>
      <c r="O27" s="7">
        <v>84</v>
      </c>
      <c r="P27" s="24"/>
    </row>
    <row r="28" spans="1:16">
      <c r="A28" s="16"/>
      <c r="B28" s="9" t="s">
        <v>48</v>
      </c>
      <c r="C28" s="7">
        <v>18</v>
      </c>
      <c r="D28" s="7">
        <v>2</v>
      </c>
      <c r="E28" s="7">
        <v>37</v>
      </c>
      <c r="F28" s="7">
        <v>58</v>
      </c>
      <c r="G28" s="7">
        <v>8</v>
      </c>
      <c r="H28" s="7">
        <v>24</v>
      </c>
      <c r="I28" s="7">
        <v>11</v>
      </c>
      <c r="J28" s="7">
        <v>11</v>
      </c>
      <c r="K28" s="7">
        <v>26</v>
      </c>
      <c r="L28" s="7">
        <v>16</v>
      </c>
      <c r="M28" s="7">
        <v>1</v>
      </c>
      <c r="N28" s="7">
        <v>27</v>
      </c>
      <c r="O28" s="7">
        <v>239</v>
      </c>
      <c r="P28" s="24"/>
    </row>
    <row r="29" spans="1:16">
      <c r="A29" s="17"/>
      <c r="B29" s="13" t="s">
        <v>26</v>
      </c>
      <c r="C29" s="14">
        <f t="shared" ref="C29:N29" si="3">SUM(C24:C28)</f>
        <v>49</v>
      </c>
      <c r="D29" s="14">
        <f t="shared" si="3"/>
        <v>23</v>
      </c>
      <c r="E29" s="14">
        <f t="shared" si="3"/>
        <v>99</v>
      </c>
      <c r="F29" s="14">
        <f t="shared" si="3"/>
        <v>180</v>
      </c>
      <c r="G29" s="14">
        <f t="shared" si="3"/>
        <v>62</v>
      </c>
      <c r="H29" s="14">
        <f t="shared" si="3"/>
        <v>45</v>
      </c>
      <c r="I29" s="14">
        <f t="shared" si="3"/>
        <v>79</v>
      </c>
      <c r="J29" s="14">
        <f t="shared" si="3"/>
        <v>26</v>
      </c>
      <c r="K29" s="14">
        <f t="shared" si="3"/>
        <v>103</v>
      </c>
      <c r="L29" s="14">
        <f t="shared" si="3"/>
        <v>137</v>
      </c>
      <c r="M29" s="14">
        <f t="shared" si="3"/>
        <v>3</v>
      </c>
      <c r="N29" s="14">
        <f t="shared" si="3"/>
        <v>113</v>
      </c>
      <c r="O29" s="14">
        <v>919</v>
      </c>
      <c r="P29" s="24"/>
    </row>
    <row r="30" spans="1:16">
      <c r="A30" s="15" t="s">
        <v>49</v>
      </c>
      <c r="B30" s="9" t="s">
        <v>50</v>
      </c>
      <c r="C30" s="7">
        <v>11</v>
      </c>
      <c r="D30" s="7">
        <v>4</v>
      </c>
      <c r="E30" s="7">
        <v>11</v>
      </c>
      <c r="F30" s="7">
        <v>45</v>
      </c>
      <c r="G30" s="7">
        <v>75</v>
      </c>
      <c r="H30" s="7">
        <v>48</v>
      </c>
      <c r="I30" s="7">
        <v>3</v>
      </c>
      <c r="J30" s="7">
        <v>11</v>
      </c>
      <c r="K30" s="7">
        <v>35</v>
      </c>
      <c r="L30" s="7">
        <v>67</v>
      </c>
      <c r="M30" s="7">
        <v>0</v>
      </c>
      <c r="N30" s="7">
        <v>46</v>
      </c>
      <c r="O30" s="7">
        <v>356</v>
      </c>
      <c r="P30" s="23" t="s">
        <v>51</v>
      </c>
    </row>
    <row r="31" spans="1:16">
      <c r="A31" s="16"/>
      <c r="B31" s="9" t="s">
        <v>52</v>
      </c>
      <c r="C31" s="7">
        <v>5</v>
      </c>
      <c r="D31" s="7">
        <v>0</v>
      </c>
      <c r="E31" s="7">
        <v>1</v>
      </c>
      <c r="F31" s="7">
        <v>3</v>
      </c>
      <c r="G31" s="7">
        <v>3</v>
      </c>
      <c r="H31" s="7">
        <v>3</v>
      </c>
      <c r="I31" s="7">
        <v>2</v>
      </c>
      <c r="J31" s="7">
        <v>2</v>
      </c>
      <c r="K31" s="7">
        <v>8</v>
      </c>
      <c r="L31" s="7">
        <v>7</v>
      </c>
      <c r="M31" s="7">
        <v>0</v>
      </c>
      <c r="N31" s="7">
        <v>3</v>
      </c>
      <c r="O31" s="7">
        <v>37</v>
      </c>
      <c r="P31" s="24"/>
    </row>
    <row r="32" spans="1:16">
      <c r="A32" s="16"/>
      <c r="B32" s="9" t="s">
        <v>53</v>
      </c>
      <c r="C32" s="7">
        <v>5</v>
      </c>
      <c r="D32" s="7">
        <v>1</v>
      </c>
      <c r="E32" s="7">
        <v>27</v>
      </c>
      <c r="F32" s="7">
        <v>75</v>
      </c>
      <c r="G32" s="7">
        <v>56</v>
      </c>
      <c r="H32" s="7">
        <v>28</v>
      </c>
      <c r="I32" s="7">
        <v>41</v>
      </c>
      <c r="J32" s="7">
        <v>6</v>
      </c>
      <c r="K32" s="7">
        <v>101</v>
      </c>
      <c r="L32" s="7">
        <v>111</v>
      </c>
      <c r="M32" s="7">
        <v>1</v>
      </c>
      <c r="N32" s="7">
        <v>72</v>
      </c>
      <c r="O32" s="7">
        <v>524</v>
      </c>
      <c r="P32" s="24"/>
    </row>
    <row r="33" spans="1:16">
      <c r="A33" s="16"/>
      <c r="B33" s="9" t="s">
        <v>54</v>
      </c>
      <c r="C33" s="7">
        <v>7</v>
      </c>
      <c r="D33" s="7">
        <v>3</v>
      </c>
      <c r="E33" s="7">
        <v>9</v>
      </c>
      <c r="F33" s="7">
        <v>7</v>
      </c>
      <c r="G33" s="7">
        <v>7</v>
      </c>
      <c r="H33" s="7">
        <v>4</v>
      </c>
      <c r="I33" s="7">
        <v>5</v>
      </c>
      <c r="J33" s="7">
        <v>6</v>
      </c>
      <c r="K33" s="7">
        <v>12</v>
      </c>
      <c r="L33" s="7">
        <v>17</v>
      </c>
      <c r="M33" s="7">
        <v>0</v>
      </c>
      <c r="N33" s="7">
        <v>9</v>
      </c>
      <c r="O33" s="7">
        <v>86</v>
      </c>
      <c r="P33" s="24"/>
    </row>
    <row r="34" spans="1:16">
      <c r="A34" s="16"/>
      <c r="B34" s="9" t="s">
        <v>55</v>
      </c>
      <c r="C34" s="7">
        <v>3</v>
      </c>
      <c r="D34" s="7">
        <v>1</v>
      </c>
      <c r="E34" s="7">
        <v>2</v>
      </c>
      <c r="F34" s="7">
        <v>3</v>
      </c>
      <c r="G34" s="7">
        <v>1</v>
      </c>
      <c r="H34" s="7">
        <v>2</v>
      </c>
      <c r="I34" s="7">
        <v>2</v>
      </c>
      <c r="J34" s="7">
        <v>8</v>
      </c>
      <c r="K34" s="7">
        <v>6</v>
      </c>
      <c r="L34" s="7">
        <v>5</v>
      </c>
      <c r="M34" s="7">
        <v>0</v>
      </c>
      <c r="N34" s="7">
        <v>1</v>
      </c>
      <c r="O34" s="7">
        <v>34</v>
      </c>
      <c r="P34" s="24"/>
    </row>
    <row r="35" spans="1:16">
      <c r="A35" s="16"/>
      <c r="B35" s="9" t="s">
        <v>56</v>
      </c>
      <c r="C35" s="7">
        <v>2</v>
      </c>
      <c r="D35" s="7">
        <v>1</v>
      </c>
      <c r="E35" s="7">
        <v>1</v>
      </c>
      <c r="F35" s="7">
        <v>3</v>
      </c>
      <c r="G35" s="7">
        <v>2</v>
      </c>
      <c r="H35" s="7">
        <v>5</v>
      </c>
      <c r="I35" s="7">
        <v>2</v>
      </c>
      <c r="J35" s="7">
        <v>3</v>
      </c>
      <c r="K35" s="7">
        <v>9</v>
      </c>
      <c r="L35" s="7">
        <v>4</v>
      </c>
      <c r="M35" s="7">
        <v>0</v>
      </c>
      <c r="N35" s="7">
        <v>4</v>
      </c>
      <c r="O35" s="7">
        <v>36</v>
      </c>
      <c r="P35" s="24"/>
    </row>
    <row r="36" spans="1:16">
      <c r="A36" s="17"/>
      <c r="B36" s="13" t="s">
        <v>26</v>
      </c>
      <c r="C36" s="14">
        <f>SUM(C30:C35)</f>
        <v>33</v>
      </c>
      <c r="D36" s="14">
        <f t="shared" ref="C36:N36" si="4">SUM(D30:D35)</f>
        <v>10</v>
      </c>
      <c r="E36" s="14">
        <f t="shared" si="4"/>
        <v>51</v>
      </c>
      <c r="F36" s="14">
        <f t="shared" si="4"/>
        <v>136</v>
      </c>
      <c r="G36" s="14">
        <f t="shared" si="4"/>
        <v>144</v>
      </c>
      <c r="H36" s="14">
        <f t="shared" si="4"/>
        <v>90</v>
      </c>
      <c r="I36" s="14">
        <f t="shared" si="4"/>
        <v>55</v>
      </c>
      <c r="J36" s="14">
        <f t="shared" si="4"/>
        <v>36</v>
      </c>
      <c r="K36" s="14">
        <f t="shared" si="4"/>
        <v>171</v>
      </c>
      <c r="L36" s="14">
        <f t="shared" si="4"/>
        <v>211</v>
      </c>
      <c r="M36" s="14">
        <f t="shared" si="4"/>
        <v>1</v>
      </c>
      <c r="N36" s="14">
        <f t="shared" si="4"/>
        <v>135</v>
      </c>
      <c r="O36" s="14">
        <v>1073</v>
      </c>
      <c r="P36" s="25"/>
    </row>
    <row r="37" ht="39" customHeight="1" spans="1:16">
      <c r="A37" s="18"/>
      <c r="B37" s="19" t="s">
        <v>57</v>
      </c>
      <c r="C37" s="19">
        <f t="shared" ref="C37:N37" si="5">C10+C17+C23+C29+C36</f>
        <v>353</v>
      </c>
      <c r="D37" s="19">
        <f t="shared" si="5"/>
        <v>138</v>
      </c>
      <c r="E37" s="19">
        <f t="shared" si="5"/>
        <v>291</v>
      </c>
      <c r="F37" s="19">
        <f t="shared" si="5"/>
        <v>511</v>
      </c>
      <c r="G37" s="19">
        <f t="shared" si="5"/>
        <v>414</v>
      </c>
      <c r="H37" s="19">
        <f t="shared" si="5"/>
        <v>376</v>
      </c>
      <c r="I37" s="19">
        <f t="shared" si="5"/>
        <v>338</v>
      </c>
      <c r="J37" s="19">
        <f t="shared" si="5"/>
        <v>176</v>
      </c>
      <c r="K37" s="19">
        <f t="shared" si="5"/>
        <v>632</v>
      </c>
      <c r="L37" s="19">
        <f t="shared" si="5"/>
        <v>1011</v>
      </c>
      <c r="M37" s="19">
        <f t="shared" si="5"/>
        <v>17</v>
      </c>
      <c r="N37" s="19">
        <f t="shared" si="5"/>
        <v>614</v>
      </c>
      <c r="O37" s="19">
        <v>4871</v>
      </c>
      <c r="P37" s="26" t="s">
        <v>58</v>
      </c>
    </row>
  </sheetData>
  <mergeCells count="16">
    <mergeCell ref="A1:P1"/>
    <mergeCell ref="C2:N2"/>
    <mergeCell ref="A2:A3"/>
    <mergeCell ref="A4:A10"/>
    <mergeCell ref="A11:A17"/>
    <mergeCell ref="A18:A23"/>
    <mergeCell ref="A24:A29"/>
    <mergeCell ref="A30:A36"/>
    <mergeCell ref="B2:B3"/>
    <mergeCell ref="O2:O3"/>
    <mergeCell ref="P2:P3"/>
    <mergeCell ref="P4:P10"/>
    <mergeCell ref="P11:P17"/>
    <mergeCell ref="P18:P23"/>
    <mergeCell ref="P24:P29"/>
    <mergeCell ref="P30:P36"/>
  </mergeCells>
  <pageMargins left="0.751388888888889" right="0.751388888888889" top="0.196527777777778" bottom="1" header="0.5" footer="0.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胖彤崽</dc:creator>
  <cp:lastModifiedBy>Barbara彤儿</cp:lastModifiedBy>
  <dcterms:created xsi:type="dcterms:W3CDTF">2024-03-25T06:10:00Z</dcterms:created>
  <dcterms:modified xsi:type="dcterms:W3CDTF">2025-04-21T05:41:26Z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16DCF4EC86C64A1C850239B43C9CD914_11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