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<sst xmlns="http://schemas.openxmlformats.org/spreadsheetml/2006/main" count="97" uniqueCount="55">
  <si>
    <t>安徽新闻出版职业技术学院2026届毕业生生源信息表</t>
  </si>
  <si>
    <t>系部名称</t>
  </si>
  <si>
    <t>专业名称</t>
  </si>
  <si>
    <t>学制</t>
  </si>
  <si>
    <t>学历</t>
  </si>
  <si>
    <t>人数</t>
  </si>
  <si>
    <t xml:space="preserve"> 男生</t>
  </si>
  <si>
    <t xml:space="preserve"> 女生</t>
  </si>
  <si>
    <t>总数</t>
  </si>
  <si>
    <t>机电信息系</t>
  </si>
  <si>
    <t>印刷媒体技术</t>
  </si>
  <si>
    <t>专科</t>
  </si>
  <si>
    <t>包装策划与设计</t>
  </si>
  <si>
    <t>印刷数字图文技术</t>
  </si>
  <si>
    <t>计算机应用技术</t>
  </si>
  <si>
    <t>机电一体化技术</t>
  </si>
  <si>
    <t>物联网应用技术</t>
  </si>
  <si>
    <t>电气自动化技术</t>
  </si>
  <si>
    <t>智能控制技术</t>
  </si>
  <si>
    <t>信息安全技术应用</t>
  </si>
  <si>
    <t>高职（转段）</t>
  </si>
  <si>
    <t>共计</t>
  </si>
  <si>
    <t>新闻传播系</t>
  </si>
  <si>
    <t>传播与策划</t>
  </si>
  <si>
    <t>新闻采编与制作</t>
  </si>
  <si>
    <t>广播影视节目制作</t>
  </si>
  <si>
    <t>摄影摄像技术</t>
  </si>
  <si>
    <t>戏剧影视表演</t>
  </si>
  <si>
    <t>舞台艺术设计与制作</t>
  </si>
  <si>
    <t>播音与主持</t>
  </si>
  <si>
    <t>音乐表演</t>
  </si>
  <si>
    <t>出版策划与编辑</t>
  </si>
  <si>
    <t>网络新闻与传播</t>
  </si>
  <si>
    <t>舞蹈表演</t>
  </si>
  <si>
    <t>经济管理系</t>
  </si>
  <si>
    <t>大数据与财务管理</t>
  </si>
  <si>
    <t>大数据与会计</t>
  </si>
  <si>
    <t>婴幼儿托育服务与管理</t>
  </si>
  <si>
    <t>电子商务</t>
  </si>
  <si>
    <t>网络营销与直播电商</t>
  </si>
  <si>
    <t>党务工作</t>
  </si>
  <si>
    <t>工程造价</t>
  </si>
  <si>
    <t>出版商务</t>
  </si>
  <si>
    <t>艺术设计系</t>
  </si>
  <si>
    <t>动漫制作技术</t>
  </si>
  <si>
    <t>广告艺术设计</t>
  </si>
  <si>
    <t>全媒体广告策划与营销</t>
  </si>
  <si>
    <t>数字媒体艺术设计</t>
  </si>
  <si>
    <t>数字媒体技术</t>
  </si>
  <si>
    <t>展示艺术设计</t>
  </si>
  <si>
    <t>建筑室内设计</t>
  </si>
  <si>
    <t>视觉传达设计</t>
  </si>
  <si>
    <t>中专部</t>
  </si>
  <si>
    <t>高职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</si>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</sst>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2"/>
      <color rgb="FF000000"/>
      <name val="SimSun"/>
      <charset val="134"/>
    </font>
    <font>
      <b/>
      <sz val="12"/>
      <color rgb="FF000000"/>
      <name val="SimSun"/>
      <charset val="134"/>
    </font>
    <font>
      <b/>
      <sz val="12"/>
      <name val="宋体"/>
      <charset val="134"/>
    </font>
    <font>
      <sz val="12"/>
      <name val="SimSun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0" xfId="0" applyFont="1" applyFill="1" applyAlignment="1">
      <alignment horizontal="left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left" vertical="center"/>
    </xf>
    <xf numFmtId="0" fontId="8" fillId="0" borderId="0" xfId="0" applyFont="1">
      <alignment vertical="center"/>
    </xf>
    <xf numFmtId="0" fontId="6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tabSelected="1" zoomScale="145" zoomScaleNormal="145" topLeftCell="A16" workbookViewId="0">
      <selection activeCell="L46" sqref="L46"/>
    </sheetView>
  </sheetViews>
  <sheetFormatPr defaultColWidth="9" defaultRowHeight="13.5" outlineLevelCol="7"/>
  <cols>
    <col min="1" max="1" width="11.25" customWidth="1"/>
    <col min="2" max="2" width="21.1333333333333" style="1" customWidth="1"/>
    <col min="3" max="7" width="10.6333333333333" customWidth="1"/>
  </cols>
  <sheetData>
    <row r="1" ht="18" customHeight="1" spans="1:7">
      <c r="A1" s="2" t="s">
        <v>0</v>
      </c>
      <c r="B1" s="3"/>
      <c r="C1" s="2"/>
      <c r="D1" s="2"/>
      <c r="E1" s="2"/>
      <c r="F1" s="2"/>
      <c r="G1" s="2"/>
    </row>
    <row r="2" ht="18.95" customHeight="1" spans="1:7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/>
      <c r="G2" s="4"/>
    </row>
    <row r="3" ht="18.95" customHeight="1" spans="1:7">
      <c r="A3" s="4"/>
      <c r="B3" s="5"/>
      <c r="C3" s="4"/>
      <c r="D3" s="4"/>
      <c r="E3" s="6" t="s">
        <v>6</v>
      </c>
      <c r="F3" s="6" t="s">
        <v>7</v>
      </c>
      <c r="G3" s="4" t="s">
        <v>8</v>
      </c>
    </row>
    <row r="4" ht="18.95" customHeight="1" spans="1:7">
      <c r="A4" s="4" t="s">
        <v>9</v>
      </c>
      <c r="B4" s="7" t="s">
        <v>10</v>
      </c>
      <c r="C4" s="4">
        <v>3</v>
      </c>
      <c r="D4" s="4" t="s">
        <v>11</v>
      </c>
      <c r="E4" s="4">
        <v>21</v>
      </c>
      <c r="F4" s="4">
        <v>28</v>
      </c>
      <c r="G4" s="4">
        <f t="shared" ref="G4:G36" si="0">SUM(E4:F4)</f>
        <v>49</v>
      </c>
    </row>
    <row r="5" ht="18.95" customHeight="1" spans="1:7">
      <c r="A5" s="4"/>
      <c r="B5" s="7" t="s">
        <v>12</v>
      </c>
      <c r="C5" s="4">
        <v>3</v>
      </c>
      <c r="D5" s="4" t="s">
        <v>11</v>
      </c>
      <c r="E5" s="4">
        <v>19</v>
      </c>
      <c r="F5" s="4">
        <v>45</v>
      </c>
      <c r="G5" s="4">
        <f t="shared" si="0"/>
        <v>64</v>
      </c>
    </row>
    <row r="6" ht="18.95" customHeight="1" spans="1:7">
      <c r="A6" s="4"/>
      <c r="B6" s="7" t="s">
        <v>13</v>
      </c>
      <c r="C6" s="4">
        <v>3</v>
      </c>
      <c r="D6" s="4" t="s">
        <v>11</v>
      </c>
      <c r="E6" s="4">
        <v>15</v>
      </c>
      <c r="F6" s="4">
        <v>6</v>
      </c>
      <c r="G6" s="4">
        <f t="shared" si="0"/>
        <v>21</v>
      </c>
    </row>
    <row r="7" ht="18.95" customHeight="1" spans="1:7">
      <c r="A7" s="4"/>
      <c r="B7" s="7" t="s">
        <v>14</v>
      </c>
      <c r="C7" s="4">
        <v>3</v>
      </c>
      <c r="D7" s="4" t="s">
        <v>11</v>
      </c>
      <c r="E7" s="4">
        <v>106</v>
      </c>
      <c r="F7" s="4">
        <v>63</v>
      </c>
      <c r="G7" s="4">
        <f t="shared" si="0"/>
        <v>169</v>
      </c>
    </row>
    <row r="8" ht="18.95" customHeight="1" spans="1:7">
      <c r="A8" s="4"/>
      <c r="B8" s="7" t="s">
        <v>15</v>
      </c>
      <c r="C8" s="4">
        <v>3</v>
      </c>
      <c r="D8" s="4" t="s">
        <v>11</v>
      </c>
      <c r="E8" s="4">
        <v>82</v>
      </c>
      <c r="F8" s="4">
        <v>1</v>
      </c>
      <c r="G8" s="4">
        <f t="shared" si="0"/>
        <v>83</v>
      </c>
    </row>
    <row r="9" ht="18.95" customHeight="1" spans="1:7">
      <c r="A9" s="4"/>
      <c r="B9" s="7" t="s">
        <v>16</v>
      </c>
      <c r="C9" s="4">
        <v>3</v>
      </c>
      <c r="D9" s="4" t="s">
        <v>11</v>
      </c>
      <c r="E9" s="4">
        <v>34</v>
      </c>
      <c r="F9" s="4">
        <v>14</v>
      </c>
      <c r="G9" s="4">
        <f t="shared" si="0"/>
        <v>48</v>
      </c>
    </row>
    <row r="10" ht="18.95" customHeight="1" spans="1:7">
      <c r="A10" s="4"/>
      <c r="B10" s="7" t="s">
        <v>17</v>
      </c>
      <c r="C10" s="4">
        <v>3</v>
      </c>
      <c r="D10" s="4" t="s">
        <v>11</v>
      </c>
      <c r="E10" s="4">
        <v>50</v>
      </c>
      <c r="F10" s="4">
        <v>1</v>
      </c>
      <c r="G10" s="4">
        <f t="shared" si="0"/>
        <v>51</v>
      </c>
    </row>
    <row r="11" ht="18.95" customHeight="1" spans="1:7">
      <c r="A11" s="4"/>
      <c r="B11" s="7" t="s">
        <v>18</v>
      </c>
      <c r="C11" s="4">
        <v>3</v>
      </c>
      <c r="D11" s="4" t="s">
        <v>11</v>
      </c>
      <c r="E11" s="4">
        <v>24</v>
      </c>
      <c r="F11" s="4">
        <v>1</v>
      </c>
      <c r="G11" s="4">
        <f t="shared" si="0"/>
        <v>25</v>
      </c>
    </row>
    <row r="12" ht="18.95" customHeight="1" spans="1:7">
      <c r="A12" s="4"/>
      <c r="B12" s="7" t="s">
        <v>19</v>
      </c>
      <c r="C12" s="4">
        <v>3</v>
      </c>
      <c r="D12" s="4" t="s">
        <v>11</v>
      </c>
      <c r="E12" s="4">
        <v>31</v>
      </c>
      <c r="F12" s="4">
        <v>20</v>
      </c>
      <c r="G12" s="4">
        <f t="shared" si="0"/>
        <v>51</v>
      </c>
    </row>
    <row r="13" ht="18.95" customHeight="1" spans="1:7">
      <c r="A13" s="4"/>
      <c r="B13" s="7" t="s">
        <v>20</v>
      </c>
      <c r="C13" s="4"/>
      <c r="D13" s="4"/>
      <c r="E13" s="4">
        <v>98</v>
      </c>
      <c r="F13" s="4">
        <v>16</v>
      </c>
      <c r="G13" s="4">
        <f t="shared" si="0"/>
        <v>114</v>
      </c>
    </row>
    <row r="14" ht="18.95" customHeight="1" spans="1:7">
      <c r="A14" s="4"/>
      <c r="B14" s="8" t="s">
        <v>21</v>
      </c>
      <c r="C14" s="8"/>
      <c r="D14" s="8"/>
      <c r="E14" s="9">
        <f>SUM(E4:E13)</f>
        <v>480</v>
      </c>
      <c r="F14" s="9">
        <f>SUM(F4:F13)</f>
        <v>195</v>
      </c>
      <c r="G14" s="9">
        <f t="shared" si="0"/>
        <v>675</v>
      </c>
    </row>
    <row r="15" ht="18.95" customHeight="1" spans="1:7">
      <c r="A15" s="4" t="s">
        <v>22</v>
      </c>
      <c r="B15" s="7" t="s">
        <v>23</v>
      </c>
      <c r="C15" s="4">
        <v>3</v>
      </c>
      <c r="D15" s="4" t="s">
        <v>11</v>
      </c>
      <c r="E15" s="4">
        <v>3</v>
      </c>
      <c r="F15" s="4">
        <v>33</v>
      </c>
      <c r="G15" s="4">
        <f t="shared" si="0"/>
        <v>36</v>
      </c>
    </row>
    <row r="16" ht="18.95" customHeight="1" spans="1:7">
      <c r="A16" s="4"/>
      <c r="B16" s="7" t="s">
        <v>24</v>
      </c>
      <c r="C16" s="4">
        <v>3</v>
      </c>
      <c r="D16" s="4" t="s">
        <v>11</v>
      </c>
      <c r="E16" s="4">
        <v>16</v>
      </c>
      <c r="F16" s="4">
        <v>82</v>
      </c>
      <c r="G16" s="4">
        <f t="shared" si="0"/>
        <v>98</v>
      </c>
    </row>
    <row r="17" ht="18.95" customHeight="1" spans="1:7">
      <c r="A17" s="4"/>
      <c r="B17" s="7" t="s">
        <v>25</v>
      </c>
      <c r="C17" s="4">
        <v>3</v>
      </c>
      <c r="D17" s="4" t="s">
        <v>11</v>
      </c>
      <c r="E17" s="4">
        <v>9</v>
      </c>
      <c r="F17" s="4">
        <v>29</v>
      </c>
      <c r="G17" s="4">
        <f t="shared" si="0"/>
        <v>38</v>
      </c>
    </row>
    <row r="18" ht="18.95" customHeight="1" spans="1:7">
      <c r="A18" s="4"/>
      <c r="B18" s="7" t="s">
        <v>26</v>
      </c>
      <c r="C18" s="4">
        <v>3</v>
      </c>
      <c r="D18" s="4" t="s">
        <v>11</v>
      </c>
      <c r="E18" s="4">
        <v>33</v>
      </c>
      <c r="F18" s="4">
        <v>45</v>
      </c>
      <c r="G18" s="4">
        <f t="shared" si="0"/>
        <v>78</v>
      </c>
    </row>
    <row r="19" ht="18.95" customHeight="1" spans="1:7">
      <c r="A19" s="4"/>
      <c r="B19" s="7" t="s">
        <v>27</v>
      </c>
      <c r="C19" s="4">
        <v>3</v>
      </c>
      <c r="D19" s="4" t="s">
        <v>11</v>
      </c>
      <c r="E19" s="4">
        <v>9</v>
      </c>
      <c r="F19" s="4">
        <v>15</v>
      </c>
      <c r="G19" s="4">
        <f t="shared" si="0"/>
        <v>24</v>
      </c>
    </row>
    <row r="20" ht="18.95" customHeight="1" spans="1:7">
      <c r="A20" s="4"/>
      <c r="B20" s="7" t="s">
        <v>28</v>
      </c>
      <c r="C20" s="4">
        <v>3</v>
      </c>
      <c r="D20" s="4" t="s">
        <v>11</v>
      </c>
      <c r="E20" s="4">
        <v>1</v>
      </c>
      <c r="F20" s="4">
        <v>16</v>
      </c>
      <c r="G20" s="4">
        <f t="shared" si="0"/>
        <v>17</v>
      </c>
    </row>
    <row r="21" ht="18.75" customHeight="1" spans="1:7">
      <c r="A21" s="4"/>
      <c r="B21" s="7" t="s">
        <v>29</v>
      </c>
      <c r="C21" s="4">
        <v>3</v>
      </c>
      <c r="D21" s="4" t="s">
        <v>11</v>
      </c>
      <c r="E21" s="4">
        <v>21</v>
      </c>
      <c r="F21" s="4">
        <v>46</v>
      </c>
      <c r="G21" s="4">
        <f t="shared" si="0"/>
        <v>67</v>
      </c>
    </row>
    <row r="22" ht="18.75" customHeight="1" spans="1:7">
      <c r="A22" s="4"/>
      <c r="B22" s="7" t="s">
        <v>30</v>
      </c>
      <c r="C22" s="4">
        <v>3</v>
      </c>
      <c r="D22" s="4" t="s">
        <v>11</v>
      </c>
      <c r="E22" s="4">
        <v>16</v>
      </c>
      <c r="F22" s="4">
        <v>46</v>
      </c>
      <c r="G22" s="4">
        <f t="shared" si="0"/>
        <v>62</v>
      </c>
    </row>
    <row r="23" ht="18.75" customHeight="1" spans="1:7">
      <c r="A23" s="4"/>
      <c r="B23" s="7" t="s">
        <v>31</v>
      </c>
      <c r="C23" s="4">
        <v>3</v>
      </c>
      <c r="D23" s="4" t="s">
        <v>11</v>
      </c>
      <c r="E23" s="4">
        <v>6</v>
      </c>
      <c r="F23" s="4">
        <v>25</v>
      </c>
      <c r="G23" s="4">
        <f t="shared" si="0"/>
        <v>31</v>
      </c>
    </row>
    <row r="24" ht="18.95" customHeight="1" spans="1:7">
      <c r="A24" s="4"/>
      <c r="B24" s="7" t="s">
        <v>32</v>
      </c>
      <c r="C24" s="4">
        <v>3</v>
      </c>
      <c r="D24" s="4" t="s">
        <v>11</v>
      </c>
      <c r="E24" s="4">
        <v>16</v>
      </c>
      <c r="F24" s="4">
        <v>53</v>
      </c>
      <c r="G24" s="4">
        <f t="shared" si="0"/>
        <v>69</v>
      </c>
    </row>
    <row r="25" ht="18.95" customHeight="1" spans="1:7">
      <c r="A25" s="4"/>
      <c r="B25" s="7" t="s">
        <v>33</v>
      </c>
      <c r="C25" s="4">
        <v>3</v>
      </c>
      <c r="D25" s="4" t="s">
        <v>11</v>
      </c>
      <c r="E25" s="4">
        <v>0</v>
      </c>
      <c r="F25" s="4">
        <v>10</v>
      </c>
      <c r="G25" s="4">
        <f t="shared" si="0"/>
        <v>10</v>
      </c>
    </row>
    <row r="26" ht="18.95" customHeight="1" spans="1:7">
      <c r="A26" s="4"/>
      <c r="B26" s="7" t="s">
        <v>20</v>
      </c>
      <c r="C26" s="4"/>
      <c r="D26" s="4"/>
      <c r="E26" s="4">
        <v>7</v>
      </c>
      <c r="F26" s="4">
        <v>21</v>
      </c>
      <c r="G26" s="4">
        <f t="shared" si="0"/>
        <v>28</v>
      </c>
    </row>
    <row r="27" ht="18.95" customHeight="1" spans="1:7">
      <c r="A27" s="4"/>
      <c r="B27" s="8" t="s">
        <v>21</v>
      </c>
      <c r="C27" s="8"/>
      <c r="D27" s="8"/>
      <c r="E27" s="9">
        <f>SUM(E15:E26)</f>
        <v>137</v>
      </c>
      <c r="F27" s="9">
        <f>SUM(F15:F26)</f>
        <v>421</v>
      </c>
      <c r="G27" s="9">
        <f t="shared" si="0"/>
        <v>558</v>
      </c>
    </row>
    <row r="28" ht="18.95" customHeight="1" spans="1:7">
      <c r="A28" s="10" t="s">
        <v>34</v>
      </c>
      <c r="B28" s="7" t="s">
        <v>35</v>
      </c>
      <c r="C28" s="4">
        <v>3</v>
      </c>
      <c r="D28" s="4" t="s">
        <v>11</v>
      </c>
      <c r="E28" s="4">
        <v>15</v>
      </c>
      <c r="F28" s="4">
        <v>45</v>
      </c>
      <c r="G28" s="4">
        <f t="shared" si="0"/>
        <v>60</v>
      </c>
    </row>
    <row r="29" ht="18.95" customHeight="1" spans="1:7">
      <c r="A29" s="10"/>
      <c r="B29" s="7" t="s">
        <v>36</v>
      </c>
      <c r="C29" s="4">
        <v>3</v>
      </c>
      <c r="D29" s="4" t="s">
        <v>11</v>
      </c>
      <c r="E29" s="4">
        <v>23</v>
      </c>
      <c r="F29" s="4">
        <v>91</v>
      </c>
      <c r="G29" s="4">
        <f t="shared" si="0"/>
        <v>114</v>
      </c>
    </row>
    <row r="30" ht="18.95" customHeight="1" spans="1:7">
      <c r="A30" s="10"/>
      <c r="B30" s="7" t="s">
        <v>37</v>
      </c>
      <c r="C30" s="4">
        <v>3</v>
      </c>
      <c r="D30" s="4" t="s">
        <v>11</v>
      </c>
      <c r="E30" s="4">
        <v>2</v>
      </c>
      <c r="F30" s="4">
        <v>92</v>
      </c>
      <c r="G30" s="4">
        <f t="shared" si="0"/>
        <v>94</v>
      </c>
    </row>
    <row r="31" ht="18.95" customHeight="1" spans="1:7">
      <c r="A31" s="10"/>
      <c r="B31" s="7" t="s">
        <v>38</v>
      </c>
      <c r="C31" s="4">
        <v>3</v>
      </c>
      <c r="D31" s="4" t="s">
        <v>11</v>
      </c>
      <c r="E31" s="4">
        <v>41</v>
      </c>
      <c r="F31" s="4">
        <v>49</v>
      </c>
      <c r="G31" s="4">
        <f t="shared" si="0"/>
        <v>90</v>
      </c>
    </row>
    <row r="32" ht="18.95" customHeight="1" spans="1:7">
      <c r="A32" s="10"/>
      <c r="B32" s="7" t="s">
        <v>39</v>
      </c>
      <c r="C32" s="4">
        <v>3</v>
      </c>
      <c r="D32" s="4" t="s">
        <v>11</v>
      </c>
      <c r="E32" s="4">
        <v>23</v>
      </c>
      <c r="F32" s="4">
        <v>49</v>
      </c>
      <c r="G32" s="4">
        <f t="shared" si="0"/>
        <v>72</v>
      </c>
    </row>
    <row r="33" ht="18.95" customHeight="1" spans="1:7">
      <c r="A33" s="10"/>
      <c r="B33" s="7" t="s">
        <v>40</v>
      </c>
      <c r="C33" s="4">
        <v>3</v>
      </c>
      <c r="D33" s="4" t="s">
        <v>11</v>
      </c>
      <c r="E33" s="4">
        <v>16</v>
      </c>
      <c r="F33" s="4">
        <v>46</v>
      </c>
      <c r="G33" s="4">
        <f t="shared" si="0"/>
        <v>62</v>
      </c>
    </row>
    <row r="34" ht="18.95" customHeight="1" spans="1:7">
      <c r="A34" s="10"/>
      <c r="B34" s="7" t="s">
        <v>41</v>
      </c>
      <c r="C34" s="4">
        <v>3</v>
      </c>
      <c r="D34" s="4" t="s">
        <v>11</v>
      </c>
      <c r="E34" s="4">
        <v>35</v>
      </c>
      <c r="F34" s="4">
        <v>29</v>
      </c>
      <c r="G34" s="4">
        <f t="shared" si="0"/>
        <v>64</v>
      </c>
    </row>
    <row r="35" ht="18.95" customHeight="1" spans="1:7">
      <c r="A35" s="10"/>
      <c r="B35" s="7" t="s">
        <v>42</v>
      </c>
      <c r="C35" s="4">
        <v>3</v>
      </c>
      <c r="D35" s="4" t="s">
        <v>11</v>
      </c>
      <c r="E35" s="4">
        <v>10</v>
      </c>
      <c r="F35" s="4">
        <v>16</v>
      </c>
      <c r="G35" s="4">
        <f t="shared" si="0"/>
        <v>26</v>
      </c>
    </row>
    <row r="36" ht="18.95" customHeight="1" spans="1:7">
      <c r="A36" s="10"/>
      <c r="B36" s="7" t="s">
        <v>20</v>
      </c>
      <c r="C36" s="4"/>
      <c r="D36" s="4"/>
      <c r="E36" s="4">
        <v>3</v>
      </c>
      <c r="F36" s="4">
        <v>10</v>
      </c>
      <c r="G36" s="4">
        <f t="shared" si="0"/>
        <v>13</v>
      </c>
    </row>
    <row r="37" ht="18.95" customHeight="1" spans="1:7">
      <c r="A37" s="10"/>
      <c r="B37" s="8" t="s">
        <v>21</v>
      </c>
      <c r="C37" s="8"/>
      <c r="D37" s="8"/>
      <c r="E37" s="9">
        <f>SUM(E28:E36)</f>
        <v>168</v>
      </c>
      <c r="F37" s="9">
        <f>SUM(F28:F36)</f>
        <v>427</v>
      </c>
      <c r="G37" s="9">
        <f t="shared" ref="G37:G49" si="1">SUM(E37:F37)</f>
        <v>595</v>
      </c>
    </row>
    <row r="38" ht="18.95" customHeight="1" spans="1:7">
      <c r="A38" s="4" t="s">
        <v>43</v>
      </c>
      <c r="B38" s="7" t="s">
        <v>44</v>
      </c>
      <c r="C38" s="4">
        <v>3</v>
      </c>
      <c r="D38" s="4" t="s">
        <v>11</v>
      </c>
      <c r="E38" s="4">
        <v>49</v>
      </c>
      <c r="F38" s="4">
        <v>66</v>
      </c>
      <c r="G38" s="4">
        <f t="shared" si="1"/>
        <v>115</v>
      </c>
    </row>
    <row r="39" ht="18.95" customHeight="1" spans="1:7">
      <c r="A39" s="4"/>
      <c r="B39" s="7" t="s">
        <v>45</v>
      </c>
      <c r="C39" s="4">
        <v>3</v>
      </c>
      <c r="D39" s="4" t="s">
        <v>11</v>
      </c>
      <c r="E39" s="4">
        <v>25</v>
      </c>
      <c r="F39" s="4">
        <v>73</v>
      </c>
      <c r="G39" s="4">
        <f t="shared" si="1"/>
        <v>98</v>
      </c>
    </row>
    <row r="40" ht="18.95" customHeight="1" spans="1:7">
      <c r="A40" s="4"/>
      <c r="B40" s="11" t="s">
        <v>46</v>
      </c>
      <c r="C40" s="4">
        <v>3</v>
      </c>
      <c r="D40" s="4" t="s">
        <v>11</v>
      </c>
      <c r="E40" s="4">
        <v>11</v>
      </c>
      <c r="F40" s="4">
        <v>43</v>
      </c>
      <c r="G40" s="4">
        <f t="shared" si="1"/>
        <v>54</v>
      </c>
    </row>
    <row r="41" ht="18.95" customHeight="1" spans="1:7">
      <c r="A41" s="4"/>
      <c r="B41" s="7" t="s">
        <v>47</v>
      </c>
      <c r="C41" s="4">
        <v>3</v>
      </c>
      <c r="D41" s="4" t="s">
        <v>11</v>
      </c>
      <c r="E41" s="4">
        <v>18</v>
      </c>
      <c r="F41" s="4">
        <v>57</v>
      </c>
      <c r="G41" s="4">
        <f t="shared" si="1"/>
        <v>75</v>
      </c>
    </row>
    <row r="42" ht="18.95" customHeight="1" spans="1:7">
      <c r="A42" s="4"/>
      <c r="B42" s="11" t="s">
        <v>48</v>
      </c>
      <c r="C42" s="4">
        <v>3</v>
      </c>
      <c r="D42" s="4" t="s">
        <v>11</v>
      </c>
      <c r="E42" s="4">
        <v>37</v>
      </c>
      <c r="F42" s="4">
        <v>52</v>
      </c>
      <c r="G42" s="4">
        <f t="shared" si="1"/>
        <v>89</v>
      </c>
    </row>
    <row r="43" ht="18.95" customHeight="1" spans="1:8">
      <c r="A43" s="4"/>
      <c r="B43" s="7" t="s">
        <v>49</v>
      </c>
      <c r="C43" s="4">
        <v>3</v>
      </c>
      <c r="D43" s="4" t="s">
        <v>11</v>
      </c>
      <c r="E43" s="4">
        <v>57</v>
      </c>
      <c r="F43" s="4">
        <v>54</v>
      </c>
      <c r="G43" s="4">
        <f t="shared" si="1"/>
        <v>111</v>
      </c>
      <c r="H43" s="12"/>
    </row>
    <row r="44" ht="18.95" customHeight="1" spans="1:7">
      <c r="A44" s="4"/>
      <c r="B44" s="7" t="s">
        <v>50</v>
      </c>
      <c r="C44" s="4">
        <v>3</v>
      </c>
      <c r="D44" s="4" t="s">
        <v>11</v>
      </c>
      <c r="E44" s="4">
        <v>51</v>
      </c>
      <c r="F44" s="4">
        <v>35</v>
      </c>
      <c r="G44" s="4">
        <f t="shared" si="1"/>
        <v>86</v>
      </c>
    </row>
    <row r="45" ht="18.95" customHeight="1" spans="1:7">
      <c r="A45" s="4"/>
      <c r="B45" s="7" t="s">
        <v>51</v>
      </c>
      <c r="C45" s="4">
        <v>3</v>
      </c>
      <c r="D45" s="4" t="s">
        <v>11</v>
      </c>
      <c r="E45" s="4">
        <v>32</v>
      </c>
      <c r="F45" s="4">
        <v>68</v>
      </c>
      <c r="G45" s="4">
        <f t="shared" si="1"/>
        <v>100</v>
      </c>
    </row>
    <row r="46" ht="18.95" customHeight="1" spans="1:7">
      <c r="A46" s="4"/>
      <c r="B46" s="7" t="s">
        <v>20</v>
      </c>
      <c r="C46" s="4"/>
      <c r="D46" s="4"/>
      <c r="E46" s="4">
        <v>40</v>
      </c>
      <c r="F46" s="4">
        <v>27</v>
      </c>
      <c r="G46" s="4">
        <f t="shared" si="1"/>
        <v>67</v>
      </c>
    </row>
    <row r="47" ht="18.95" customHeight="1" spans="1:7">
      <c r="A47" s="4"/>
      <c r="B47" s="8" t="s">
        <v>21</v>
      </c>
      <c r="C47" s="8"/>
      <c r="D47" s="8"/>
      <c r="E47" s="9">
        <f>SUM(E38:E46)</f>
        <v>320</v>
      </c>
      <c r="F47" s="9">
        <f>SUM(F38:F46)</f>
        <v>475</v>
      </c>
      <c r="G47" s="9">
        <f t="shared" si="1"/>
        <v>795</v>
      </c>
    </row>
    <row r="48" ht="18.95" customHeight="1" spans="1:7">
      <c r="A48" s="10" t="s">
        <v>52</v>
      </c>
      <c r="B48" s="7" t="s">
        <v>53</v>
      </c>
      <c r="C48" s="4">
        <v>3</v>
      </c>
      <c r="D48" s="4" t="s">
        <v>11</v>
      </c>
      <c r="E48" s="4">
        <v>14</v>
      </c>
      <c r="F48" s="4">
        <v>29</v>
      </c>
      <c r="G48" s="4">
        <f t="shared" si="1"/>
        <v>43</v>
      </c>
    </row>
    <row r="49" ht="18.95" customHeight="1" spans="1:7">
      <c r="A49" s="9" t="s">
        <v>54</v>
      </c>
      <c r="B49" s="9"/>
      <c r="C49" s="9"/>
      <c r="D49" s="9"/>
      <c r="E49" s="9">
        <f>SUM(E4:E13,E15:E26,E28:E36,E38:E46,E48)</f>
        <v>1119</v>
      </c>
      <c r="F49" s="9">
        <f>SUM(F4:F13,F15:F26,F28:F36,F38:F46,F48)</f>
        <v>1547</v>
      </c>
      <c r="G49" s="9">
        <f t="shared" si="1"/>
        <v>2666</v>
      </c>
    </row>
    <row r="50" ht="18.95" customHeight="1" spans="1:7">
      <c r="A50" s="13"/>
      <c r="B50" s="13"/>
      <c r="C50" s="13"/>
      <c r="D50" s="13"/>
      <c r="E50" s="13"/>
      <c r="F50" s="13"/>
      <c r="G50" s="13"/>
    </row>
  </sheetData>
  <mergeCells count="15">
    <mergeCell ref="A1:G1"/>
    <mergeCell ref="E2:G2"/>
    <mergeCell ref="B14:D14"/>
    <mergeCell ref="B27:D27"/>
    <mergeCell ref="B37:D37"/>
    <mergeCell ref="B47:D47"/>
    <mergeCell ref="A49:D49"/>
    <mergeCell ref="A2:A3"/>
    <mergeCell ref="A4:A14"/>
    <mergeCell ref="A15:A27"/>
    <mergeCell ref="A28:A37"/>
    <mergeCell ref="A38:A47"/>
    <mergeCell ref="B2:B3"/>
    <mergeCell ref="C2:C3"/>
    <mergeCell ref="D2:D3"/>
  </mergeCells>
  <pageMargins left="0.7" right="0.7" top="0.3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徐梦文</dc:creator>
  <cp:lastModifiedBy>风景</cp:lastModifiedBy>
  <dcterms:created xsi:type="dcterms:W3CDTF">2022-05-24T07:53:00Z</dcterms:created>
  <cp:lastPrinted>2023-02-28T05:14:00Z</cp:lastPrinted>
  <dcterms:modified xsi:type="dcterms:W3CDTF">2025-05-07T00:50:21Z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41CB3CE3AA2F48FB8FA399CE7ADE0C83_13</vt:lpwstr>
  </property>
  <property fmtid="{D5CDD505-2E9C-101B-9397-08002B2CF9AE}" pid="3" name="KSOProductBuildVer">
    <vt:lpwstr>2052-12.1.0.20784</vt:lpwstr>
  </property>
</Properties>
</file>